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X:\Rivoningo\RI 613 - Ikaneng High School\Mechanical\BOQ\2023-08-01\"/>
    </mc:Choice>
  </mc:AlternateContent>
  <xr:revisionPtr revIDLastSave="0" documentId="13_ncr:1_{6388DFFB-E6B0-4C9F-8975-86B3FBEAB7D8}" xr6:coauthVersionLast="47" xr6:coauthVersionMax="47" xr10:uidLastSave="{00000000-0000-0000-0000-000000000000}"/>
  <bookViews>
    <workbookView xWindow="-120" yWindow="-120" windowWidth="29040" windowHeight="15840" xr2:uid="{00000000-000D-0000-FFFF-FFFF00000000}"/>
  </bookViews>
  <sheets>
    <sheet name="Index" sheetId="6" r:id="rId1"/>
    <sheet name="Bill No.1 - Fire Protection" sheetId="7" r:id="rId2"/>
    <sheet name="Bill No.2 - Provisional Sum" sheetId="8" r:id="rId3"/>
    <sheet name="Summary" sheetId="9" r:id="rId4"/>
  </sheets>
  <definedNames>
    <definedName name="_xlnm.Print_Area" localSheetId="0">Index!$A$1:$B$31</definedName>
    <definedName name="_xlnm.Print_Titles" localSheetId="1">'Bill No.1 - Fire Protection'!$1:$1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 i="9" l="1"/>
  <c r="B7" i="9"/>
  <c r="F6" i="8" l="1"/>
  <c r="F63" i="8" s="1"/>
  <c r="C9" i="9" s="1"/>
  <c r="F114" i="7" l="1"/>
</calcChain>
</file>

<file path=xl/sharedStrings.xml><?xml version="1.0" encoding="utf-8"?>
<sst xmlns="http://schemas.openxmlformats.org/spreadsheetml/2006/main" count="135" uniqueCount="89">
  <si>
    <t>FIRE AND DIRECTIONAL SIGNAGE</t>
  </si>
  <si>
    <t>Photoluminescent fire and directional signage in multiples of 190 x 190mm as SANS 1186 - 1&amp;5 photoluminescent, installed in accordance with SANS 10400 and framed with standard aluminium moulding and mounted with concealed screws to brickwork or concrete.</t>
  </si>
  <si>
    <t>No.</t>
  </si>
  <si>
    <t>Fire signage type F4.</t>
  </si>
  <si>
    <t>FIRE APPLIANCES ETC.</t>
  </si>
  <si>
    <t>"Chubb" hose reel complete with control valve, 30m length of 20mm red reinforced hose, nozzlecock and bracket, all mounted on strongly constructed wall bracket complete with bolts grouted in and including mortices in wall and joint to steel pipes</t>
  </si>
  <si>
    <t>"Chubb" 4.5kg DCP fire extinguisher on and including hardwood backboard plugged, screwed and plugged to wall.</t>
  </si>
  <si>
    <t>Fire hydrant pedestals:</t>
  </si>
  <si>
    <t>65mm Instantaneous right-angle fire hydrant.</t>
  </si>
  <si>
    <t>Booster connection</t>
  </si>
  <si>
    <t>Booster connection with non-return valve</t>
  </si>
  <si>
    <t>FIRE SUPPLIES</t>
  </si>
  <si>
    <t>Fire reticulation shall be installed in accordance with SANS 1200 series of specifications, and pipe bedding shall be Class B SANS 1200 LB.</t>
  </si>
  <si>
    <t>Class 16 (SANS 966) uPVC pressure pipes:</t>
  </si>
  <si>
    <t>m</t>
  </si>
  <si>
    <t>Extra over uPVC pressure pipes for the following Class 16 uPVC pressure fittings:</t>
  </si>
  <si>
    <t>Medium class galvanised mild steel pipe according to SANS 62-1 with threaded connections including straight sockets in running lengths:</t>
  </si>
  <si>
    <t>"Chubb" 5kg CO2 fire extinguisher on and including hardwood backboard plugged, screwed and plugged to wall.</t>
  </si>
  <si>
    <t>1</t>
  </si>
  <si>
    <t>2</t>
  </si>
  <si>
    <t>3</t>
  </si>
  <si>
    <t>Fire signage type F30.</t>
  </si>
  <si>
    <t xml:space="preserve">65mm pipe laid in ground </t>
  </si>
  <si>
    <t xml:space="preserve">25mm pipe fitings </t>
  </si>
  <si>
    <t xml:space="preserve">65mm pipe fitings </t>
  </si>
  <si>
    <t>75mm pipe fitings</t>
  </si>
  <si>
    <t xml:space="preserve">100mm pipe fitings </t>
  </si>
  <si>
    <t xml:space="preserve">100mm pipe </t>
  </si>
  <si>
    <t>65mm pipe</t>
  </si>
  <si>
    <t xml:space="preserve">25mm pipe </t>
  </si>
  <si>
    <t>FIRE PROTECTION</t>
  </si>
  <si>
    <t>Bill No. 1</t>
  </si>
  <si>
    <t>Sum</t>
  </si>
  <si>
    <t>TOTAL CARRIED FORWARD TO SUMMARY</t>
  </si>
  <si>
    <t>1.1</t>
  </si>
  <si>
    <t>1.2</t>
  </si>
  <si>
    <t>1.3</t>
  </si>
  <si>
    <t>1.4</t>
  </si>
  <si>
    <t>1.5</t>
  </si>
  <si>
    <t>1.6</t>
  </si>
  <si>
    <t>1.7</t>
  </si>
  <si>
    <t>2.1</t>
  </si>
  <si>
    <t>2.2</t>
  </si>
  <si>
    <t>2.3</t>
  </si>
  <si>
    <t>2.4</t>
  </si>
  <si>
    <t>2.5</t>
  </si>
  <si>
    <t>3.1</t>
  </si>
  <si>
    <t>3.2</t>
  </si>
  <si>
    <t>3.3</t>
  </si>
  <si>
    <t>3.4</t>
  </si>
  <si>
    <t>3.5</t>
  </si>
  <si>
    <t>3.6</t>
  </si>
  <si>
    <t>3.7</t>
  </si>
  <si>
    <t>3.8</t>
  </si>
  <si>
    <t>3.9</t>
  </si>
  <si>
    <t>3.10</t>
  </si>
  <si>
    <t>3.11</t>
  </si>
  <si>
    <t>3.12</t>
  </si>
  <si>
    <t>3.13</t>
  </si>
  <si>
    <t>3.14</t>
  </si>
  <si>
    <t>3.15</t>
  </si>
  <si>
    <t>3.16</t>
  </si>
  <si>
    <t>Densyl Tape: Wrapping around 100mm pipe including fittings.</t>
  </si>
  <si>
    <t>PROVISIONAL SUMS</t>
  </si>
  <si>
    <t>Add profit &amp; Attendance ...%</t>
  </si>
  <si>
    <t>Bill No. 2</t>
  </si>
  <si>
    <t>Allow the amount for electrical installation and wiring, complete for fire protection equiptmentas well as for adjustment of Mechanical engineering services to be used at the discretion of the principal agent and deducted in whole or in part if not required.</t>
  </si>
  <si>
    <t>Directional signage type E3.</t>
  </si>
  <si>
    <t>Directional signage type E2.</t>
  </si>
  <si>
    <t>Directional signage type E1.</t>
  </si>
  <si>
    <t>Directional signage type E6</t>
  </si>
  <si>
    <t>Fire signage type F49.</t>
  </si>
  <si>
    <t>BILL OF QUANTITIES</t>
  </si>
  <si>
    <t>INDEX</t>
  </si>
  <si>
    <t>SUMMARY</t>
  </si>
  <si>
    <t>REV 0</t>
  </si>
  <si>
    <t>ITEM</t>
  </si>
  <si>
    <t>DESCRIPTION</t>
  </si>
  <si>
    <t>UNIT</t>
  </si>
  <si>
    <t>QTY</t>
  </si>
  <si>
    <t>RATE</t>
  </si>
  <si>
    <t>AMOUNT</t>
  </si>
  <si>
    <t>MECHANICAL INSTALLATONS</t>
  </si>
  <si>
    <t>TOTAL CARRIED TO MAIN SUMMARY (EXCLUDING 15% VAT)</t>
  </si>
  <si>
    <t>110mm pipe laid in ground</t>
  </si>
  <si>
    <t>IKANENG SECONDARY SCHOOL</t>
  </si>
  <si>
    <t xml:space="preserve">75m pipe laid in ground </t>
  </si>
  <si>
    <t xml:space="preserve">32mm pipe laid in ground </t>
  </si>
  <si>
    <t xml:space="preserve">110mm pipe fitings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</si>
</sst>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quot;R&quot;\ #,##0.00"/>
    <numFmt numFmtId="166" formatCode="_-* #,##0_-;\-* #,##0_-;_-* &quot;-&quot;??_-;_-@_-"/>
    <numFmt numFmtId="167" formatCode="0.0"/>
    <numFmt numFmtId="168" formatCode="&quot;E&quot;\ #,##0.00"/>
  </numFmts>
  <fonts count="19" x14ac:knownFonts="1">
    <font>
      <sz val="11"/>
      <color theme="1"/>
      <name val="Calibri"/>
      <family val="2"/>
      <scheme val="minor"/>
    </font>
    <font>
      <sz val="11"/>
      <color theme="1"/>
      <name val="Calibri"/>
      <family val="2"/>
      <scheme val="minor"/>
    </font>
    <font>
      <b/>
      <sz val="14"/>
      <name val="Arial"/>
      <family val="2"/>
    </font>
    <font>
      <sz val="14"/>
      <name val="Arial"/>
      <family val="2"/>
    </font>
    <font>
      <b/>
      <u/>
      <sz val="14"/>
      <name val="Arial"/>
      <family val="2"/>
    </font>
    <font>
      <b/>
      <sz val="8"/>
      <name val="Arial"/>
      <family val="2"/>
    </font>
    <font>
      <sz val="8"/>
      <name val="Arial"/>
      <family val="2"/>
    </font>
    <font>
      <sz val="8"/>
      <color theme="1"/>
      <name val="Arial"/>
      <family val="2"/>
    </font>
    <font>
      <u/>
      <sz val="8"/>
      <name val="Arial"/>
      <family val="2"/>
    </font>
    <font>
      <sz val="8"/>
      <color theme="1" tint="0.249977111117893"/>
      <name val="Arial"/>
      <family val="2"/>
    </font>
    <font>
      <sz val="8"/>
      <color rgb="FF0070C0"/>
      <name val="Arial"/>
      <family val="2"/>
    </font>
    <font>
      <b/>
      <sz val="8"/>
      <color theme="1"/>
      <name val="Arial"/>
      <family val="2"/>
    </font>
    <font>
      <b/>
      <sz val="16"/>
      <name val="Arial"/>
      <family val="2"/>
    </font>
    <font>
      <b/>
      <sz val="10"/>
      <name val="Arial"/>
      <family val="2"/>
    </font>
    <font>
      <b/>
      <u/>
      <sz val="12"/>
      <name val="Arial"/>
      <family val="2"/>
    </font>
    <font>
      <sz val="12"/>
      <name val="Arial"/>
      <family val="2"/>
    </font>
    <font>
      <u/>
      <sz val="12"/>
      <name val="Arial"/>
      <family val="2"/>
    </font>
    <font>
      <sz val="16"/>
      <name val="Arial"/>
      <family val="2"/>
    </font>
    <font>
      <sz val="9"/>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3" fillId="0" borderId="0" xfId="0" applyFont="1" applyAlignment="1">
      <alignment horizontal="center"/>
    </xf>
    <xf numFmtId="167" fontId="3" fillId="0" borderId="0" xfId="0" applyNumberFormat="1" applyFont="1"/>
    <xf numFmtId="167" fontId="3" fillId="0" borderId="0" xfId="0" applyNumberFormat="1" applyFont="1" applyAlignment="1">
      <alignment vertical="top" wrapText="1"/>
    </xf>
    <xf numFmtId="167" fontId="3" fillId="0" borderId="0" xfId="0" applyNumberFormat="1" applyFont="1" applyAlignment="1">
      <alignment horizontal="center" vertical="top"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left" wrapText="1"/>
    </xf>
    <xf numFmtId="167" fontId="7" fillId="0" borderId="0" xfId="0" applyNumberFormat="1" applyFont="1" applyAlignment="1">
      <alignment vertical="center" wrapText="1"/>
    </xf>
    <xf numFmtId="167" fontId="6" fillId="0" borderId="5" xfId="0" applyNumberFormat="1" applyFont="1" applyBorder="1" applyAlignment="1">
      <alignment horizontal="left" wrapText="1"/>
    </xf>
    <xf numFmtId="167" fontId="6" fillId="0" borderId="5" xfId="0" applyNumberFormat="1" applyFont="1" applyBorder="1" applyAlignment="1">
      <alignment horizontal="left" vertical="top" wrapText="1"/>
    </xf>
    <xf numFmtId="165" fontId="6" fillId="0" borderId="3" xfId="0" applyNumberFormat="1" applyFont="1" applyBorder="1" applyAlignment="1">
      <alignment horizontal="right" vertical="center"/>
    </xf>
    <xf numFmtId="0" fontId="6" fillId="0" borderId="3" xfId="0" applyFont="1" applyBorder="1" applyAlignment="1">
      <alignment horizontal="center" vertical="center" wrapText="1"/>
    </xf>
    <xf numFmtId="1" fontId="6" fillId="0" borderId="3" xfId="0" applyNumberFormat="1" applyFont="1" applyBorder="1" applyAlignment="1">
      <alignment horizontal="center" vertical="center" wrapText="1"/>
    </xf>
    <xf numFmtId="167" fontId="2" fillId="0" borderId="0" xfId="0" applyNumberFormat="1" applyFont="1" applyAlignment="1">
      <alignment vertical="center"/>
    </xf>
    <xf numFmtId="167" fontId="0" fillId="0" borderId="0" xfId="0" applyNumberFormat="1"/>
    <xf numFmtId="0" fontId="4" fillId="0" borderId="0" xfId="0" applyFont="1" applyAlignment="1">
      <alignment horizontal="center"/>
    </xf>
    <xf numFmtId="167" fontId="4" fillId="0" borderId="0" xfId="0" applyNumberFormat="1" applyFont="1" applyAlignment="1">
      <alignment horizontal="center"/>
    </xf>
    <xf numFmtId="0" fontId="15" fillId="0" borderId="0" xfId="0" applyFont="1" applyAlignment="1">
      <alignment horizontal="center"/>
    </xf>
    <xf numFmtId="167" fontId="15" fillId="0" borderId="0" xfId="0" applyNumberFormat="1" applyFont="1" applyAlignment="1">
      <alignment horizontal="left" vertical="top"/>
    </xf>
    <xf numFmtId="0" fontId="16" fillId="0" borderId="0" xfId="0" applyFont="1" applyAlignment="1">
      <alignment horizontal="center"/>
    </xf>
    <xf numFmtId="167" fontId="16" fillId="0" borderId="0" xfId="0" applyNumberFormat="1" applyFont="1" applyAlignment="1">
      <alignment horizontal="left" vertical="top"/>
    </xf>
    <xf numFmtId="167" fontId="15" fillId="0" borderId="0" xfId="0" applyNumberFormat="1" applyFont="1" applyAlignment="1">
      <alignment horizontal="left"/>
    </xf>
    <xf numFmtId="167" fontId="17" fillId="0" borderId="0" xfId="0" applyNumberFormat="1" applyFont="1" applyAlignment="1">
      <alignment horizontal="center"/>
    </xf>
    <xf numFmtId="0" fontId="6" fillId="0" borderId="3" xfId="0" applyFont="1" applyBorder="1" applyAlignment="1">
      <alignment horizontal="left" vertical="center" wrapText="1"/>
    </xf>
    <xf numFmtId="0" fontId="8" fillId="0" borderId="3" xfId="0" applyFont="1" applyBorder="1" applyAlignment="1">
      <alignment horizontal="left" vertical="center" wrapText="1"/>
    </xf>
    <xf numFmtId="168" fontId="5" fillId="0" borderId="3" xfId="0" applyNumberFormat="1" applyFont="1" applyBorder="1" applyAlignment="1">
      <alignment horizontal="left" vertical="center" wrapText="1"/>
    </xf>
    <xf numFmtId="168" fontId="6" fillId="0" borderId="3" xfId="0" applyNumberFormat="1" applyFont="1" applyBorder="1" applyAlignment="1">
      <alignment horizontal="left" vertical="center" wrapText="1"/>
    </xf>
    <xf numFmtId="0" fontId="6" fillId="0" borderId="3" xfId="0" applyFont="1" applyBorder="1" applyAlignment="1">
      <alignment horizontal="left" vertical="center"/>
    </xf>
    <xf numFmtId="43" fontId="6" fillId="0" borderId="3" xfId="1" applyNumberFormat="1" applyFont="1" applyBorder="1" applyAlignment="1">
      <alignment horizontal="center" vertical="center"/>
    </xf>
    <xf numFmtId="165" fontId="6" fillId="0" borderId="3" xfId="0" applyNumberFormat="1" applyFont="1" applyBorder="1" applyAlignment="1" applyProtection="1">
      <alignment horizontal="left" vertical="center"/>
      <protection locked="0"/>
    </xf>
    <xf numFmtId="165" fontId="6" fillId="0" borderId="3" xfId="0" applyNumberFormat="1" applyFont="1" applyBorder="1" applyAlignment="1">
      <alignment horizontal="left" vertical="center"/>
    </xf>
    <xf numFmtId="166" fontId="6" fillId="0" borderId="3" xfId="1" applyNumberFormat="1" applyFont="1" applyBorder="1" applyAlignment="1">
      <alignment vertical="center"/>
    </xf>
    <xf numFmtId="166" fontId="6" fillId="0" borderId="3" xfId="1" applyNumberFormat="1" applyFont="1" applyBorder="1" applyAlignment="1">
      <alignment horizontal="center" vertical="center"/>
    </xf>
    <xf numFmtId="0" fontId="7" fillId="0" borderId="3" xfId="0" applyFont="1" applyBorder="1" applyAlignment="1">
      <alignment horizontal="left" vertical="center"/>
    </xf>
    <xf numFmtId="166" fontId="7" fillId="0" borderId="3" xfId="0" applyNumberFormat="1" applyFont="1" applyBorder="1" applyAlignment="1">
      <alignment horizontal="center" vertical="center"/>
    </xf>
    <xf numFmtId="43" fontId="9" fillId="0" borderId="3" xfId="1" applyNumberFormat="1" applyFont="1" applyBorder="1" applyAlignment="1">
      <alignment horizontal="center" vertical="center"/>
    </xf>
    <xf numFmtId="165" fontId="10" fillId="0" borderId="3" xfId="0" applyNumberFormat="1" applyFont="1" applyBorder="1" applyAlignment="1">
      <alignment horizontal="left" vertical="center"/>
    </xf>
    <xf numFmtId="0" fontId="6" fillId="0" borderId="3" xfId="0" quotePrefix="1" applyFont="1" applyBorder="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center" vertical="center"/>
    </xf>
    <xf numFmtId="165" fontId="7" fillId="0" borderId="4" xfId="0" applyNumberFormat="1" applyFont="1"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left" vertical="center"/>
    </xf>
    <xf numFmtId="49" fontId="6" fillId="0" borderId="3" xfId="0" applyNumberFormat="1" applyFont="1" applyBorder="1" applyAlignment="1">
      <alignment horizontal="center" vertical="center"/>
    </xf>
    <xf numFmtId="0" fontId="7" fillId="0" borderId="3" xfId="0" applyFont="1" applyBorder="1" applyAlignment="1">
      <alignment horizontal="center" vertical="center"/>
    </xf>
    <xf numFmtId="49" fontId="5" fillId="0" borderId="3" xfId="0" applyNumberFormat="1" applyFont="1" applyBorder="1" applyAlignment="1">
      <alignment horizontal="center" vertical="center"/>
    </xf>
    <xf numFmtId="0" fontId="6" fillId="0" borderId="3" xfId="0" applyFont="1" applyBorder="1" applyAlignment="1">
      <alignment horizontal="center" vertical="center"/>
    </xf>
    <xf numFmtId="165" fontId="6" fillId="0" borderId="3" xfId="0" applyNumberFormat="1" applyFont="1" applyBorder="1" applyAlignment="1" applyProtection="1">
      <alignment horizontal="center" vertical="center"/>
      <protection locked="0"/>
    </xf>
    <xf numFmtId="165" fontId="6" fillId="0" borderId="3" xfId="0" applyNumberFormat="1" applyFont="1" applyBorder="1" applyAlignment="1">
      <alignment horizontal="center" vertical="center"/>
    </xf>
    <xf numFmtId="165" fontId="10" fillId="0" borderId="3" xfId="0" applyNumberFormat="1" applyFont="1" applyBorder="1" applyAlignment="1">
      <alignment horizontal="center" vertical="center"/>
    </xf>
    <xf numFmtId="166" fontId="6" fillId="0" borderId="3" xfId="1" applyNumberFormat="1" applyFont="1" applyBorder="1" applyAlignment="1">
      <alignment horizontal="center" vertical="top"/>
    </xf>
    <xf numFmtId="166" fontId="9" fillId="0" borderId="3" xfId="1" applyNumberFormat="1" applyFont="1" applyBorder="1" applyAlignment="1">
      <alignment horizontal="center" vertical="top"/>
    </xf>
    <xf numFmtId="165" fontId="11" fillId="0" borderId="1" xfId="0" applyNumberFormat="1" applyFont="1" applyBorder="1" applyAlignment="1">
      <alignment horizontal="right" vertical="center"/>
    </xf>
    <xf numFmtId="0" fontId="6" fillId="0" borderId="3" xfId="0" quotePrefix="1" applyFont="1" applyBorder="1" applyAlignment="1">
      <alignment horizontal="center" vertical="center" wrapText="1"/>
    </xf>
    <xf numFmtId="167" fontId="5" fillId="0" borderId="5" xfId="0" applyNumberFormat="1" applyFont="1" applyBorder="1" applyAlignment="1">
      <alignment horizontal="left" vertical="center" wrapText="1"/>
    </xf>
    <xf numFmtId="165" fontId="5" fillId="0" borderId="3" xfId="0" applyNumberFormat="1" applyFont="1" applyBorder="1" applyAlignment="1">
      <alignment horizontal="right" vertical="center"/>
    </xf>
    <xf numFmtId="0" fontId="7" fillId="0" borderId="3" xfId="0" applyFont="1" applyBorder="1" applyAlignment="1">
      <alignment horizontal="right" vertical="center"/>
    </xf>
    <xf numFmtId="165" fontId="10" fillId="0" borderId="3" xfId="0" applyNumberFormat="1" applyFont="1" applyBorder="1" applyAlignment="1">
      <alignment horizontal="right" vertical="center"/>
    </xf>
    <xf numFmtId="165" fontId="7" fillId="0" borderId="4" xfId="0" applyNumberFormat="1" applyFont="1" applyBorder="1" applyAlignment="1">
      <alignment horizontal="right" vertical="center"/>
    </xf>
    <xf numFmtId="0" fontId="5" fillId="0" borderId="1" xfId="0" applyFont="1" applyBorder="1" applyAlignment="1">
      <alignment horizontal="center" vertical="center" wrapText="1"/>
    </xf>
    <xf numFmtId="167" fontId="5" fillId="0" borderId="1" xfId="0" applyNumberFormat="1" applyFont="1" applyBorder="1" applyAlignment="1">
      <alignment horizontal="center" vertical="center" wrapText="1"/>
    </xf>
    <xf numFmtId="0" fontId="7" fillId="0" borderId="6" xfId="0" applyFont="1" applyBorder="1" applyAlignment="1">
      <alignment horizontal="center" vertical="center"/>
    </xf>
    <xf numFmtId="0" fontId="5" fillId="0" borderId="8" xfId="0" applyFont="1" applyBorder="1" applyAlignment="1">
      <alignment horizontal="center" vertical="center" wrapText="1"/>
    </xf>
    <xf numFmtId="167" fontId="11" fillId="0" borderId="5" xfId="0" applyNumberFormat="1" applyFont="1" applyBorder="1" applyAlignment="1">
      <alignment horizontal="left" vertical="center" wrapText="1"/>
    </xf>
    <xf numFmtId="0" fontId="18" fillId="0" borderId="3" xfId="0" applyFont="1" applyBorder="1" applyAlignment="1">
      <alignment wrapText="1"/>
    </xf>
    <xf numFmtId="166" fontId="9" fillId="0" borderId="3" xfId="1" applyNumberFormat="1" applyFont="1" applyBorder="1" applyAlignment="1">
      <alignment horizontal="center" vertical="center"/>
    </xf>
    <xf numFmtId="165" fontId="11" fillId="0" borderId="4" xfId="0" applyNumberFormat="1" applyFont="1" applyBorder="1" applyAlignment="1">
      <alignment horizontal="right" vertical="center"/>
    </xf>
    <xf numFmtId="165" fontId="5" fillId="0" borderId="1" xfId="0" applyNumberFormat="1" applyFont="1" applyBorder="1" applyAlignment="1">
      <alignment horizontal="center" vertical="center"/>
    </xf>
    <xf numFmtId="167" fontId="12" fillId="0" borderId="0" xfId="0" applyNumberFormat="1" applyFont="1" applyAlignment="1">
      <alignment horizontal="center"/>
    </xf>
    <xf numFmtId="167" fontId="14"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horizontal="center"/>
    </xf>
    <xf numFmtId="167" fontId="0" fillId="0" borderId="0" xfId="0" applyNumberFormat="1" applyAlignment="1">
      <alignment horizontal="center"/>
    </xf>
    <xf numFmtId="167" fontId="12" fillId="0" borderId="0" xfId="0" applyNumberFormat="1" applyFont="1" applyAlignment="1">
      <alignment horizontal="center" vertical="center"/>
    </xf>
    <xf numFmtId="167" fontId="2" fillId="0" borderId="0" xfId="0" applyNumberFormat="1" applyFont="1" applyAlignment="1">
      <alignment horizontal="center"/>
    </xf>
    <xf numFmtId="15" fontId="13" fillId="0" borderId="0" xfId="0" applyNumberFormat="1" applyFont="1" applyAlignment="1">
      <alignment horizontal="right"/>
    </xf>
    <xf numFmtId="167" fontId="5" fillId="0" borderId="1" xfId="0" applyNumberFormat="1" applyFont="1" applyBorder="1" applyAlignment="1">
      <alignment horizontal="left" vertical="top" wrapText="1"/>
    </xf>
    <xf numFmtId="167" fontId="5" fillId="0" borderId="9" xfId="0" applyNumberFormat="1" applyFont="1" applyBorder="1" applyAlignment="1">
      <alignment horizontal="left" vertical="top" wrapText="1"/>
    </xf>
    <xf numFmtId="167" fontId="5" fillId="0" borderId="2" xfId="0" applyNumberFormat="1" applyFont="1" applyBorder="1" applyAlignment="1">
      <alignment horizontal="left" vertical="top" wrapText="1"/>
    </xf>
    <xf numFmtId="167" fontId="5" fillId="0" borderId="7" xfId="0" applyNumberFormat="1"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tabSelected="1" view="pageBreakPreview" zoomScaleNormal="100" zoomScaleSheetLayoutView="100" workbookViewId="0">
      <selection activeCell="B27" sqref="B27"/>
    </sheetView>
  </sheetViews>
  <sheetFormatPr defaultRowHeight="18" x14ac:dyDescent="0.25"/>
  <cols>
    <col min="1" max="1" width="9.5703125" style="1" customWidth="1"/>
    <col min="2" max="2" width="90.5703125" style="2" customWidth="1"/>
  </cols>
  <sheetData>
    <row r="1" spans="1:3" x14ac:dyDescent="0.25">
      <c r="A1" s="14" t="s">
        <v>85</v>
      </c>
      <c r="B1" s="15"/>
    </row>
    <row r="2" spans="1:3" ht="20.25" x14ac:dyDescent="0.3">
      <c r="A2" s="69"/>
      <c r="B2" s="69"/>
    </row>
    <row r="3" spans="1:3" x14ac:dyDescent="0.25">
      <c r="A3" s="14" t="s">
        <v>30</v>
      </c>
      <c r="B3"/>
    </row>
    <row r="4" spans="1:3" ht="15" x14ac:dyDescent="0.25">
      <c r="A4" s="73"/>
      <c r="B4" s="73"/>
    </row>
    <row r="5" spans="1:3" ht="18" customHeight="1" x14ac:dyDescent="0.25">
      <c r="A5" s="76">
        <v>45139</v>
      </c>
      <c r="B5" s="76"/>
    </row>
    <row r="6" spans="1:3" ht="15" x14ac:dyDescent="0.25">
      <c r="A6" s="73"/>
      <c r="B6" s="73"/>
    </row>
    <row r="7" spans="1:3" ht="15" x14ac:dyDescent="0.25">
      <c r="A7" s="73"/>
      <c r="B7" s="73"/>
    </row>
    <row r="8" spans="1:3" ht="20.25" x14ac:dyDescent="0.25">
      <c r="A8" s="74" t="s">
        <v>82</v>
      </c>
      <c r="B8" s="74"/>
      <c r="C8" s="74"/>
    </row>
    <row r="9" spans="1:3" ht="20.25" customHeight="1" x14ac:dyDescent="0.25">
      <c r="A9" s="71"/>
      <c r="B9" s="71"/>
    </row>
    <row r="10" spans="1:3" ht="20.25" x14ac:dyDescent="0.25">
      <c r="A10" s="74" t="s">
        <v>72</v>
      </c>
      <c r="B10" s="74"/>
    </row>
    <row r="11" spans="1:3" x14ac:dyDescent="0.25">
      <c r="A11" s="71"/>
      <c r="B11" s="71"/>
    </row>
    <row r="12" spans="1:3" x14ac:dyDescent="0.25">
      <c r="A12" s="75" t="s">
        <v>75</v>
      </c>
      <c r="B12" s="75"/>
    </row>
    <row r="13" spans="1:3" x14ac:dyDescent="0.25">
      <c r="A13" s="71"/>
      <c r="B13" s="71"/>
    </row>
    <row r="14" spans="1:3" ht="20.25" x14ac:dyDescent="0.3">
      <c r="A14" s="69" t="s">
        <v>73</v>
      </c>
      <c r="B14" s="69"/>
    </row>
    <row r="15" spans="1:3" x14ac:dyDescent="0.25">
      <c r="A15" s="71"/>
      <c r="B15" s="71"/>
    </row>
    <row r="16" spans="1:3" x14ac:dyDescent="0.25">
      <c r="A16" s="72"/>
      <c r="B16" s="72"/>
    </row>
    <row r="17" spans="1:2" ht="15.75" x14ac:dyDescent="0.25">
      <c r="A17" s="70"/>
      <c r="B17" s="70"/>
    </row>
    <row r="18" spans="1:2" x14ac:dyDescent="0.25">
      <c r="A18" s="16"/>
      <c r="B18" s="17"/>
    </row>
    <row r="19" spans="1:2" ht="15.75" x14ac:dyDescent="0.25">
      <c r="A19" s="18"/>
      <c r="B19" s="19"/>
    </row>
    <row r="20" spans="1:2" ht="15.75" x14ac:dyDescent="0.25">
      <c r="A20" s="20"/>
      <c r="B20" s="21"/>
    </row>
    <row r="21" spans="1:2" ht="15.75" x14ac:dyDescent="0.25">
      <c r="A21" s="18">
        <v>1</v>
      </c>
      <c r="B21" s="19" t="s">
        <v>30</v>
      </c>
    </row>
    <row r="22" spans="1:2" ht="15.75" x14ac:dyDescent="0.25">
      <c r="A22" s="18"/>
      <c r="B22" s="19"/>
    </row>
    <row r="23" spans="1:2" ht="15.75" x14ac:dyDescent="0.25">
      <c r="A23" s="18">
        <v>2</v>
      </c>
      <c r="B23" s="22" t="s">
        <v>63</v>
      </c>
    </row>
    <row r="24" spans="1:2" ht="15.75" x14ac:dyDescent="0.25">
      <c r="A24" s="18"/>
      <c r="B24" s="19"/>
    </row>
    <row r="25" spans="1:2" ht="15.75" x14ac:dyDescent="0.25">
      <c r="A25" s="18">
        <v>3</v>
      </c>
      <c r="B25" s="22" t="s">
        <v>74</v>
      </c>
    </row>
    <row r="26" spans="1:2" ht="15.75" x14ac:dyDescent="0.25">
      <c r="A26" s="18"/>
      <c r="B26" s="19"/>
    </row>
    <row r="27" spans="1:2" ht="15.75" x14ac:dyDescent="0.25">
      <c r="A27" s="18"/>
      <c r="B27" s="22"/>
    </row>
    <row r="28" spans="1:2" ht="15.75" x14ac:dyDescent="0.25">
      <c r="A28" s="18"/>
      <c r="B28" s="19"/>
    </row>
    <row r="29" spans="1:2" ht="15.75" x14ac:dyDescent="0.25">
      <c r="A29" s="18"/>
      <c r="B29" s="19"/>
    </row>
    <row r="30" spans="1:2" ht="15.75" x14ac:dyDescent="0.25">
      <c r="A30" s="18"/>
      <c r="B30" s="19"/>
    </row>
    <row r="31" spans="1:2" ht="15.75" x14ac:dyDescent="0.25">
      <c r="A31" s="18"/>
      <c r="B31" s="19"/>
    </row>
    <row r="32" spans="1:2" ht="15.75" x14ac:dyDescent="0.25">
      <c r="A32" s="18"/>
      <c r="B32" s="19"/>
    </row>
    <row r="33" spans="1:2" ht="15.75" x14ac:dyDescent="0.25">
      <c r="A33" s="18"/>
      <c r="B33" s="19"/>
    </row>
    <row r="34" spans="1:2" ht="15.75" x14ac:dyDescent="0.25">
      <c r="A34" s="18"/>
      <c r="B34" s="19"/>
    </row>
    <row r="35" spans="1:2" ht="15.75" x14ac:dyDescent="0.25">
      <c r="A35" s="18"/>
      <c r="B35" s="19"/>
    </row>
    <row r="36" spans="1:2" ht="15.75" x14ac:dyDescent="0.25">
      <c r="A36" s="18"/>
      <c r="B36" s="19"/>
    </row>
    <row r="37" spans="1:2" ht="15.75" x14ac:dyDescent="0.25">
      <c r="A37" s="18"/>
      <c r="B37" s="22"/>
    </row>
    <row r="38" spans="1:2" ht="15.75" x14ac:dyDescent="0.25">
      <c r="A38" s="18"/>
      <c r="B38" s="22"/>
    </row>
    <row r="39" spans="1:2" ht="20.25" x14ac:dyDescent="0.3">
      <c r="B39" s="23"/>
    </row>
    <row r="40" spans="1:2" ht="20.25" x14ac:dyDescent="0.3">
      <c r="B40" s="23"/>
    </row>
    <row r="41" spans="1:2" ht="20.25" x14ac:dyDescent="0.3">
      <c r="B41" s="23"/>
    </row>
    <row r="43" spans="1:2" ht="20.25" x14ac:dyDescent="0.3">
      <c r="B43" s="23"/>
    </row>
    <row r="44" spans="1:2" ht="20.25" x14ac:dyDescent="0.3">
      <c r="B44" s="23"/>
    </row>
    <row r="45" spans="1:2" ht="20.25" x14ac:dyDescent="0.3">
      <c r="B45" s="23"/>
    </row>
    <row r="46" spans="1:2" ht="20.25" x14ac:dyDescent="0.3">
      <c r="B46" s="23"/>
    </row>
    <row r="47" spans="1:2" ht="20.25" x14ac:dyDescent="0.3">
      <c r="B47" s="23"/>
    </row>
    <row r="48" spans="1:2" ht="20.25" x14ac:dyDescent="0.3">
      <c r="B48" s="23"/>
    </row>
    <row r="49" spans="2:2" ht="20.25" x14ac:dyDescent="0.3">
      <c r="B49" s="23"/>
    </row>
    <row r="50" spans="2:2" ht="20.25" x14ac:dyDescent="0.3">
      <c r="B50" s="23"/>
    </row>
  </sheetData>
  <mergeCells count="15">
    <mergeCell ref="A14:B14"/>
    <mergeCell ref="A17:B17"/>
    <mergeCell ref="A15:B15"/>
    <mergeCell ref="A16:B16"/>
    <mergeCell ref="A2:B2"/>
    <mergeCell ref="A6:B6"/>
    <mergeCell ref="A7:B7"/>
    <mergeCell ref="A10:B10"/>
    <mergeCell ref="A12:B12"/>
    <mergeCell ref="A9:B9"/>
    <mergeCell ref="A5:B5"/>
    <mergeCell ref="A4:B4"/>
    <mergeCell ref="A11:B11"/>
    <mergeCell ref="A13:B13"/>
    <mergeCell ref="A8:C8"/>
  </mergeCell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6"/>
  <sheetViews>
    <sheetView tabSelected="1" view="pageBreakPreview" zoomScaleNormal="100" zoomScaleSheetLayoutView="100" workbookViewId="0">
      <selection activeCell="B27" sqref="B27"/>
    </sheetView>
  </sheetViews>
  <sheetFormatPr defaultRowHeight="18" x14ac:dyDescent="0.25"/>
  <cols>
    <col min="1" max="1" width="5.7109375" style="3" customWidth="1"/>
    <col min="2" max="2" width="55.7109375" style="3" customWidth="1"/>
    <col min="3" max="4" width="6.7109375" style="4" customWidth="1"/>
    <col min="5" max="5" width="11.7109375" style="4" customWidth="1"/>
    <col min="6" max="6" width="13.7109375" style="4" customWidth="1"/>
  </cols>
  <sheetData>
    <row r="1" spans="1:6" ht="15" x14ac:dyDescent="0.25">
      <c r="A1" s="60" t="s">
        <v>76</v>
      </c>
      <c r="B1" s="43" t="s">
        <v>77</v>
      </c>
      <c r="C1" s="61" t="s">
        <v>78</v>
      </c>
      <c r="D1" s="61" t="s">
        <v>79</v>
      </c>
      <c r="E1" s="61" t="s">
        <v>80</v>
      </c>
      <c r="F1" s="61" t="s">
        <v>81</v>
      </c>
    </row>
    <row r="2" spans="1:6" ht="12.75" customHeight="1" x14ac:dyDescent="0.25">
      <c r="A2" s="12"/>
      <c r="B2" s="5" t="s">
        <v>31</v>
      </c>
      <c r="C2" s="25"/>
      <c r="D2" s="13"/>
      <c r="E2" s="26"/>
      <c r="F2" s="27"/>
    </row>
    <row r="3" spans="1:6" ht="12.75" customHeight="1" x14ac:dyDescent="0.25">
      <c r="A3" s="12"/>
      <c r="B3" s="5"/>
      <c r="C3" s="25"/>
      <c r="D3" s="13"/>
      <c r="E3" s="26"/>
      <c r="F3" s="27"/>
    </row>
    <row r="4" spans="1:6" ht="12.75" customHeight="1" x14ac:dyDescent="0.25">
      <c r="A4" s="46" t="s">
        <v>18</v>
      </c>
      <c r="B4" s="5" t="s">
        <v>0</v>
      </c>
      <c r="C4" s="28"/>
      <c r="D4" s="29"/>
      <c r="E4" s="30"/>
      <c r="F4" s="31"/>
    </row>
    <row r="5" spans="1:6" ht="45" customHeight="1" x14ac:dyDescent="0.25">
      <c r="A5" s="44"/>
      <c r="B5" s="24" t="s">
        <v>1</v>
      </c>
      <c r="C5" s="28"/>
      <c r="D5" s="29"/>
      <c r="E5" s="30"/>
      <c r="F5" s="31"/>
    </row>
    <row r="6" spans="1:6" ht="12.75" customHeight="1" x14ac:dyDescent="0.25">
      <c r="A6" s="44"/>
      <c r="B6" s="24"/>
      <c r="C6" s="28"/>
      <c r="D6" s="29"/>
      <c r="E6" s="30"/>
      <c r="F6" s="31"/>
    </row>
    <row r="7" spans="1:6" ht="12.75" customHeight="1" x14ac:dyDescent="0.25">
      <c r="A7" s="44" t="s">
        <v>34</v>
      </c>
      <c r="B7" s="24" t="s">
        <v>69</v>
      </c>
      <c r="C7" s="47" t="s">
        <v>2</v>
      </c>
      <c r="D7" s="51">
        <v>2</v>
      </c>
      <c r="E7" s="48"/>
      <c r="F7" s="49"/>
    </row>
    <row r="8" spans="1:6" ht="12.75" customHeight="1" x14ac:dyDescent="0.25">
      <c r="A8" s="44"/>
      <c r="B8" s="24"/>
      <c r="C8" s="47"/>
      <c r="D8" s="51"/>
      <c r="E8" s="48"/>
      <c r="F8" s="49"/>
    </row>
    <row r="9" spans="1:6" ht="12.75" customHeight="1" x14ac:dyDescent="0.25">
      <c r="A9" s="44" t="s">
        <v>35</v>
      </c>
      <c r="B9" s="24" t="s">
        <v>68</v>
      </c>
      <c r="C9" s="47" t="s">
        <v>2</v>
      </c>
      <c r="D9" s="51">
        <v>2</v>
      </c>
      <c r="E9" s="48"/>
      <c r="F9" s="49"/>
    </row>
    <row r="10" spans="1:6" ht="12.75" customHeight="1" x14ac:dyDescent="0.25">
      <c r="A10" s="44"/>
      <c r="B10" s="24"/>
      <c r="C10" s="47"/>
      <c r="D10" s="51"/>
      <c r="E10" s="48"/>
      <c r="F10" s="49"/>
    </row>
    <row r="11" spans="1:6" ht="12.75" customHeight="1" x14ac:dyDescent="0.25">
      <c r="A11" s="44" t="s">
        <v>36</v>
      </c>
      <c r="B11" s="24" t="s">
        <v>67</v>
      </c>
      <c r="C11" s="47" t="s">
        <v>2</v>
      </c>
      <c r="D11" s="51">
        <v>35</v>
      </c>
      <c r="E11" s="48"/>
      <c r="F11" s="49"/>
    </row>
    <row r="12" spans="1:6" ht="12.75" customHeight="1" x14ac:dyDescent="0.25">
      <c r="A12" s="44"/>
      <c r="B12" s="24"/>
      <c r="C12" s="47"/>
      <c r="D12" s="51"/>
      <c r="E12" s="48"/>
      <c r="F12" s="49"/>
    </row>
    <row r="13" spans="1:6" ht="12.75" customHeight="1" x14ac:dyDescent="0.25">
      <c r="A13" s="44" t="s">
        <v>37</v>
      </c>
      <c r="B13" s="24" t="s">
        <v>70</v>
      </c>
      <c r="C13" s="47" t="s">
        <v>2</v>
      </c>
      <c r="D13" s="51">
        <v>2</v>
      </c>
      <c r="E13" s="48"/>
      <c r="F13" s="49"/>
    </row>
    <row r="14" spans="1:6" ht="12.75" customHeight="1" x14ac:dyDescent="0.25">
      <c r="A14" s="44"/>
      <c r="B14" s="24"/>
      <c r="C14" s="47"/>
      <c r="D14" s="51"/>
      <c r="E14" s="48"/>
      <c r="F14" s="49"/>
    </row>
    <row r="15" spans="1:6" ht="12.75" customHeight="1" x14ac:dyDescent="0.25">
      <c r="A15" s="44" t="s">
        <v>38</v>
      </c>
      <c r="B15" s="24" t="s">
        <v>3</v>
      </c>
      <c r="C15" s="47" t="s">
        <v>2</v>
      </c>
      <c r="D15" s="51">
        <v>10</v>
      </c>
      <c r="E15" s="48"/>
      <c r="F15" s="49"/>
    </row>
    <row r="16" spans="1:6" ht="12.75" customHeight="1" x14ac:dyDescent="0.25">
      <c r="A16" s="44"/>
      <c r="B16" s="24"/>
      <c r="C16" s="47"/>
      <c r="D16" s="51"/>
      <c r="E16" s="48"/>
      <c r="F16" s="49"/>
    </row>
    <row r="17" spans="1:6" ht="12.75" customHeight="1" x14ac:dyDescent="0.25">
      <c r="A17" s="44" t="s">
        <v>39</v>
      </c>
      <c r="B17" s="24" t="s">
        <v>21</v>
      </c>
      <c r="C17" s="47" t="s">
        <v>2</v>
      </c>
      <c r="D17" s="51">
        <v>10</v>
      </c>
      <c r="E17" s="48"/>
      <c r="F17" s="49"/>
    </row>
    <row r="18" spans="1:6" ht="12.75" customHeight="1" x14ac:dyDescent="0.25">
      <c r="A18" s="44"/>
      <c r="B18" s="24"/>
      <c r="C18" s="47"/>
      <c r="D18" s="51"/>
      <c r="E18" s="48"/>
      <c r="F18" s="49"/>
    </row>
    <row r="19" spans="1:6" ht="12.75" customHeight="1" x14ac:dyDescent="0.25">
      <c r="A19" s="44" t="s">
        <v>40</v>
      </c>
      <c r="B19" s="24" t="s">
        <v>71</v>
      </c>
      <c r="C19" s="47" t="s">
        <v>2</v>
      </c>
      <c r="D19" s="51">
        <v>1</v>
      </c>
      <c r="E19" s="48"/>
      <c r="F19" s="49"/>
    </row>
    <row r="20" spans="1:6" ht="12.75" customHeight="1" x14ac:dyDescent="0.25">
      <c r="A20" s="45"/>
      <c r="B20" s="24"/>
      <c r="C20" s="47"/>
      <c r="D20" s="51"/>
      <c r="E20" s="48"/>
      <c r="F20" s="49"/>
    </row>
    <row r="21" spans="1:6" ht="12.75" customHeight="1" x14ac:dyDescent="0.25">
      <c r="A21" s="46" t="s">
        <v>19</v>
      </c>
      <c r="B21" s="5" t="s">
        <v>4</v>
      </c>
      <c r="C21" s="47"/>
      <c r="D21" s="51"/>
      <c r="E21" s="48"/>
      <c r="F21" s="49"/>
    </row>
    <row r="22" spans="1:6" ht="45" x14ac:dyDescent="0.25">
      <c r="A22" s="44"/>
      <c r="B22" s="24" t="s">
        <v>5</v>
      </c>
      <c r="C22" s="47" t="s">
        <v>2</v>
      </c>
      <c r="D22" s="33">
        <v>10</v>
      </c>
      <c r="E22" s="48"/>
      <c r="F22" s="49"/>
    </row>
    <row r="23" spans="1:6" ht="12.75" customHeight="1" x14ac:dyDescent="0.25">
      <c r="A23" s="44"/>
      <c r="B23" s="24"/>
      <c r="C23" s="47"/>
      <c r="D23" s="51"/>
      <c r="E23" s="48"/>
      <c r="F23" s="49"/>
    </row>
    <row r="24" spans="1:6" ht="45.75" customHeight="1" x14ac:dyDescent="0.25">
      <c r="A24" s="44" t="s">
        <v>41</v>
      </c>
      <c r="B24" s="24" t="s">
        <v>6</v>
      </c>
      <c r="C24" s="47" t="s">
        <v>2</v>
      </c>
      <c r="D24" s="33">
        <v>30</v>
      </c>
      <c r="E24" s="48"/>
      <c r="F24" s="49"/>
    </row>
    <row r="25" spans="1:6" ht="12.75" customHeight="1" x14ac:dyDescent="0.25">
      <c r="A25" s="44"/>
      <c r="B25" s="24"/>
      <c r="C25" s="47"/>
      <c r="D25" s="51"/>
      <c r="E25" s="48"/>
      <c r="F25" s="49"/>
    </row>
    <row r="26" spans="1:6" ht="26.25" customHeight="1" x14ac:dyDescent="0.25">
      <c r="A26" s="44" t="s">
        <v>42</v>
      </c>
      <c r="B26" s="24" t="s">
        <v>17</v>
      </c>
      <c r="C26" s="47" t="s">
        <v>2</v>
      </c>
      <c r="D26" s="51">
        <v>1</v>
      </c>
      <c r="E26" s="48"/>
      <c r="F26" s="49"/>
    </row>
    <row r="27" spans="1:6" ht="12.75" customHeight="1" x14ac:dyDescent="0.25">
      <c r="A27" s="44"/>
      <c r="B27" s="24"/>
      <c r="C27" s="47"/>
      <c r="D27" s="51"/>
      <c r="E27" s="48"/>
      <c r="F27" s="49"/>
    </row>
    <row r="28" spans="1:6" ht="21.75" customHeight="1" x14ac:dyDescent="0.25">
      <c r="A28" s="44"/>
      <c r="B28" s="24" t="s">
        <v>7</v>
      </c>
      <c r="C28" s="47"/>
      <c r="D28" s="51"/>
      <c r="E28" s="48"/>
      <c r="F28" s="49"/>
    </row>
    <row r="29" spans="1:6" ht="14.25" customHeight="1" x14ac:dyDescent="0.25">
      <c r="A29" s="44" t="s">
        <v>43</v>
      </c>
      <c r="B29" s="24" t="s">
        <v>8</v>
      </c>
      <c r="C29" s="47" t="s">
        <v>2</v>
      </c>
      <c r="D29" s="51">
        <v>7</v>
      </c>
      <c r="E29" s="48"/>
      <c r="F29" s="49"/>
    </row>
    <row r="30" spans="1:6" ht="12.75" customHeight="1" x14ac:dyDescent="0.25">
      <c r="A30" s="44"/>
      <c r="B30" s="24"/>
      <c r="C30" s="47"/>
      <c r="D30" s="51"/>
      <c r="E30" s="48"/>
      <c r="F30" s="49"/>
    </row>
    <row r="31" spans="1:6" ht="12.75" customHeight="1" x14ac:dyDescent="0.25">
      <c r="A31" s="44" t="s">
        <v>44</v>
      </c>
      <c r="B31" s="24" t="s">
        <v>9</v>
      </c>
      <c r="C31" s="47"/>
      <c r="D31" s="51"/>
      <c r="E31" s="48"/>
      <c r="F31" s="49"/>
    </row>
    <row r="32" spans="1:6" ht="12.75" customHeight="1" x14ac:dyDescent="0.25">
      <c r="A32" s="44"/>
      <c r="B32" s="24"/>
      <c r="C32" s="47"/>
      <c r="D32" s="51"/>
      <c r="E32" s="48"/>
      <c r="F32" s="49"/>
    </row>
    <row r="33" spans="1:6" ht="12.75" customHeight="1" x14ac:dyDescent="0.25">
      <c r="A33" s="44" t="s">
        <v>45</v>
      </c>
      <c r="B33" s="24" t="s">
        <v>10</v>
      </c>
      <c r="C33" s="47" t="s">
        <v>2</v>
      </c>
      <c r="D33" s="33">
        <v>1</v>
      </c>
      <c r="E33" s="48"/>
      <c r="F33" s="49"/>
    </row>
    <row r="34" spans="1:6" ht="12.75" customHeight="1" x14ac:dyDescent="0.25">
      <c r="A34" s="44"/>
      <c r="B34" s="24"/>
      <c r="C34" s="47"/>
      <c r="D34" s="51"/>
      <c r="E34" s="48"/>
      <c r="F34" s="49"/>
    </row>
    <row r="35" spans="1:6" ht="23.25" customHeight="1" x14ac:dyDescent="0.25">
      <c r="A35" s="45"/>
      <c r="B35" s="5" t="s">
        <v>11</v>
      </c>
      <c r="C35" s="47"/>
      <c r="D35" s="51"/>
      <c r="E35" s="48"/>
      <c r="F35" s="49"/>
    </row>
    <row r="36" spans="1:6" ht="12.75" customHeight="1" x14ac:dyDescent="0.25">
      <c r="A36" s="44"/>
      <c r="B36" s="24"/>
      <c r="C36" s="47"/>
      <c r="D36" s="51"/>
      <c r="E36" s="48"/>
      <c r="F36" s="49"/>
    </row>
    <row r="37" spans="1:6" ht="22.5" x14ac:dyDescent="0.25">
      <c r="A37" s="44"/>
      <c r="B37" s="24" t="s">
        <v>12</v>
      </c>
      <c r="C37" s="47"/>
      <c r="D37" s="51"/>
      <c r="E37" s="48"/>
      <c r="F37" s="49"/>
    </row>
    <row r="38" spans="1:6" ht="12.75" customHeight="1" x14ac:dyDescent="0.25">
      <c r="A38" s="44"/>
      <c r="B38" s="24"/>
      <c r="C38" s="47"/>
      <c r="D38" s="51"/>
      <c r="E38" s="48"/>
      <c r="F38" s="49"/>
    </row>
    <row r="39" spans="1:6" ht="26.25" customHeight="1" x14ac:dyDescent="0.25">
      <c r="A39" s="44" t="s">
        <v>20</v>
      </c>
      <c r="B39" s="24" t="s">
        <v>13</v>
      </c>
      <c r="C39" s="47"/>
      <c r="D39" s="51"/>
      <c r="E39" s="48"/>
      <c r="F39" s="49"/>
    </row>
    <row r="40" spans="1:6" ht="24" customHeight="1" x14ac:dyDescent="0.25">
      <c r="A40" s="44"/>
      <c r="B40" s="24" t="s">
        <v>15</v>
      </c>
      <c r="C40" s="47"/>
      <c r="D40" s="51"/>
      <c r="E40" s="48"/>
      <c r="F40" s="49"/>
    </row>
    <row r="41" spans="1:6" ht="12.75" customHeight="1" x14ac:dyDescent="0.25">
      <c r="A41" s="44"/>
      <c r="B41" s="24"/>
      <c r="C41" s="47"/>
      <c r="D41" s="51"/>
      <c r="E41" s="48"/>
      <c r="F41" s="49"/>
    </row>
    <row r="42" spans="1:6" ht="23.25" customHeight="1" x14ac:dyDescent="0.25">
      <c r="A42" s="44" t="s">
        <v>46</v>
      </c>
      <c r="B42" s="24" t="s">
        <v>84</v>
      </c>
      <c r="C42" s="47" t="s">
        <v>14</v>
      </c>
      <c r="D42" s="66">
        <v>500</v>
      </c>
      <c r="E42" s="48"/>
      <c r="F42" s="49"/>
    </row>
    <row r="43" spans="1:6" ht="12.75" customHeight="1" x14ac:dyDescent="0.25">
      <c r="A43" s="44"/>
      <c r="B43" s="24"/>
      <c r="C43" s="47"/>
      <c r="D43" s="66"/>
      <c r="E43" s="48"/>
      <c r="F43" s="50"/>
    </row>
    <row r="44" spans="1:6" ht="12.75" customHeight="1" x14ac:dyDescent="0.25">
      <c r="A44" s="44" t="s">
        <v>47</v>
      </c>
      <c r="B44" s="24" t="s">
        <v>86</v>
      </c>
      <c r="C44" s="47" t="s">
        <v>14</v>
      </c>
      <c r="D44" s="66">
        <v>20</v>
      </c>
      <c r="E44" s="48"/>
      <c r="F44" s="49"/>
    </row>
    <row r="45" spans="1:6" ht="12.75" customHeight="1" x14ac:dyDescent="0.25">
      <c r="A45" s="44"/>
      <c r="B45" s="24"/>
      <c r="C45" s="47"/>
      <c r="D45" s="66"/>
      <c r="E45" s="48"/>
      <c r="F45" s="50"/>
    </row>
    <row r="46" spans="1:6" ht="12.75" customHeight="1" x14ac:dyDescent="0.25">
      <c r="A46" s="44" t="s">
        <v>48</v>
      </c>
      <c r="B46" s="24" t="s">
        <v>22</v>
      </c>
      <c r="C46" s="47" t="s">
        <v>14</v>
      </c>
      <c r="D46" s="66">
        <v>12</v>
      </c>
      <c r="E46" s="48"/>
      <c r="F46" s="49"/>
    </row>
    <row r="47" spans="1:6" ht="12.75" customHeight="1" x14ac:dyDescent="0.25">
      <c r="A47" s="44"/>
      <c r="B47" s="24"/>
      <c r="C47" s="47"/>
      <c r="D47" s="66"/>
      <c r="E47" s="48"/>
      <c r="F47" s="50"/>
    </row>
    <row r="48" spans="1:6" ht="12.75" customHeight="1" x14ac:dyDescent="0.25">
      <c r="A48" s="44" t="s">
        <v>49</v>
      </c>
      <c r="B48" s="24" t="s">
        <v>87</v>
      </c>
      <c r="C48" s="47" t="s">
        <v>14</v>
      </c>
      <c r="D48" s="66">
        <v>450</v>
      </c>
      <c r="E48" s="48"/>
      <c r="F48" s="49"/>
    </row>
    <row r="49" spans="1:6" ht="12.75" customHeight="1" x14ac:dyDescent="0.25">
      <c r="A49" s="44"/>
      <c r="B49" s="24"/>
      <c r="C49" s="47"/>
      <c r="D49" s="66"/>
      <c r="E49" s="48"/>
      <c r="F49" s="50"/>
    </row>
    <row r="50" spans="1:6" ht="12.75" customHeight="1" x14ac:dyDescent="0.25">
      <c r="A50" s="44" t="s">
        <v>50</v>
      </c>
      <c r="B50" s="24" t="s">
        <v>88</v>
      </c>
      <c r="C50" s="47" t="s">
        <v>32</v>
      </c>
      <c r="D50" s="66">
        <v>1</v>
      </c>
      <c r="E50" s="48"/>
      <c r="F50" s="49"/>
    </row>
    <row r="51" spans="1:6" ht="12.75" customHeight="1" x14ac:dyDescent="0.25">
      <c r="A51" s="44"/>
      <c r="B51" s="24"/>
      <c r="C51" s="47"/>
      <c r="D51" s="66"/>
      <c r="E51" s="48"/>
      <c r="F51" s="50"/>
    </row>
    <row r="52" spans="1:6" ht="12.75" customHeight="1" x14ac:dyDescent="0.25">
      <c r="A52" s="44" t="s">
        <v>51</v>
      </c>
      <c r="B52" s="24" t="s">
        <v>25</v>
      </c>
      <c r="C52" s="47" t="s">
        <v>32</v>
      </c>
      <c r="D52" s="66">
        <v>1</v>
      </c>
      <c r="E52" s="48"/>
      <c r="F52" s="49"/>
    </row>
    <row r="53" spans="1:6" ht="12.75" customHeight="1" x14ac:dyDescent="0.25">
      <c r="A53" s="44"/>
      <c r="B53" s="24"/>
      <c r="C53" s="47"/>
      <c r="D53" s="66"/>
      <c r="E53" s="48"/>
      <c r="F53" s="50"/>
    </row>
    <row r="54" spans="1:6" ht="12.75" customHeight="1" x14ac:dyDescent="0.25">
      <c r="A54" s="44" t="s">
        <v>52</v>
      </c>
      <c r="B54" s="24" t="s">
        <v>24</v>
      </c>
      <c r="C54" s="47" t="s">
        <v>32</v>
      </c>
      <c r="D54" s="66">
        <v>1</v>
      </c>
      <c r="E54" s="48"/>
      <c r="F54" s="49"/>
    </row>
    <row r="55" spans="1:6" ht="12.75" customHeight="1" x14ac:dyDescent="0.25">
      <c r="A55" s="44"/>
      <c r="B55" s="24"/>
      <c r="C55" s="47"/>
      <c r="D55" s="66"/>
      <c r="E55" s="48"/>
      <c r="F55" s="50"/>
    </row>
    <row r="56" spans="1:6" ht="12.75" customHeight="1" x14ac:dyDescent="0.25">
      <c r="A56" s="44" t="s">
        <v>53</v>
      </c>
      <c r="B56" s="24" t="s">
        <v>23</v>
      </c>
      <c r="C56" s="47" t="s">
        <v>32</v>
      </c>
      <c r="D56" s="66">
        <v>1</v>
      </c>
      <c r="E56" s="48"/>
      <c r="F56" s="49"/>
    </row>
    <row r="57" spans="1:6" ht="12.75" customHeight="1" x14ac:dyDescent="0.25">
      <c r="A57" s="44"/>
      <c r="B57" s="24"/>
      <c r="C57" s="47"/>
      <c r="D57" s="66"/>
      <c r="E57" s="48"/>
      <c r="F57" s="50"/>
    </row>
    <row r="58" spans="1:6" ht="22.5" x14ac:dyDescent="0.25">
      <c r="A58" s="44" t="s">
        <v>54</v>
      </c>
      <c r="B58" s="24" t="s">
        <v>16</v>
      </c>
      <c r="C58" s="47"/>
      <c r="D58" s="51"/>
      <c r="E58" s="48"/>
      <c r="F58" s="49"/>
    </row>
    <row r="59" spans="1:6" ht="12.75" customHeight="1" x14ac:dyDescent="0.25">
      <c r="A59" s="44"/>
      <c r="B59" s="24"/>
      <c r="C59" s="47"/>
      <c r="D59" s="51"/>
      <c r="E59" s="48"/>
      <c r="F59" s="49"/>
    </row>
    <row r="60" spans="1:6" ht="24" customHeight="1" x14ac:dyDescent="0.25">
      <c r="A60" s="44" t="s">
        <v>55</v>
      </c>
      <c r="B60" s="24" t="s">
        <v>27</v>
      </c>
      <c r="C60" s="47" t="s">
        <v>14</v>
      </c>
      <c r="D60" s="52">
        <v>10</v>
      </c>
      <c r="E60" s="48"/>
      <c r="F60" s="49"/>
    </row>
    <row r="61" spans="1:6" ht="12.75" customHeight="1" x14ac:dyDescent="0.25">
      <c r="A61" s="44"/>
      <c r="B61" s="24"/>
      <c r="C61" s="47"/>
      <c r="D61" s="52"/>
      <c r="E61" s="48"/>
      <c r="F61" s="50"/>
    </row>
    <row r="62" spans="1:6" ht="12.75" customHeight="1" x14ac:dyDescent="0.25">
      <c r="A62" s="44" t="s">
        <v>56</v>
      </c>
      <c r="B62" s="24" t="s">
        <v>28</v>
      </c>
      <c r="C62" s="47" t="s">
        <v>14</v>
      </c>
      <c r="D62" s="52">
        <v>20</v>
      </c>
      <c r="E62" s="48"/>
      <c r="F62" s="49"/>
    </row>
    <row r="63" spans="1:6" ht="12.75" customHeight="1" x14ac:dyDescent="0.25">
      <c r="A63" s="44"/>
      <c r="B63" s="24"/>
      <c r="C63" s="47"/>
      <c r="D63" s="52"/>
      <c r="E63" s="48"/>
      <c r="F63" s="50"/>
    </row>
    <row r="64" spans="1:6" ht="12.75" customHeight="1" x14ac:dyDescent="0.25">
      <c r="A64" s="44" t="s">
        <v>57</v>
      </c>
      <c r="B64" s="24" t="s">
        <v>29</v>
      </c>
      <c r="C64" s="47" t="s">
        <v>14</v>
      </c>
      <c r="D64" s="52">
        <v>120</v>
      </c>
      <c r="E64" s="48"/>
      <c r="F64" s="49"/>
    </row>
    <row r="65" spans="1:6" ht="12.75" customHeight="1" x14ac:dyDescent="0.25">
      <c r="A65" s="44"/>
      <c r="B65" s="24"/>
      <c r="C65" s="47"/>
      <c r="D65" s="52"/>
      <c r="E65" s="48"/>
      <c r="F65" s="50"/>
    </row>
    <row r="66" spans="1:6" ht="12.75" customHeight="1" x14ac:dyDescent="0.25">
      <c r="A66" s="44" t="s">
        <v>58</v>
      </c>
      <c r="B66" s="24" t="s">
        <v>26</v>
      </c>
      <c r="C66" s="47" t="s">
        <v>32</v>
      </c>
      <c r="D66" s="52">
        <v>1</v>
      </c>
      <c r="E66" s="48"/>
      <c r="F66" s="49"/>
    </row>
    <row r="67" spans="1:6" ht="12.75" customHeight="1" x14ac:dyDescent="0.25">
      <c r="A67" s="44"/>
      <c r="B67" s="24"/>
      <c r="C67" s="47"/>
      <c r="D67" s="52"/>
      <c r="E67" s="48"/>
      <c r="F67" s="50"/>
    </row>
    <row r="68" spans="1:6" ht="12.75" customHeight="1" x14ac:dyDescent="0.25">
      <c r="A68" s="44" t="s">
        <v>59</v>
      </c>
      <c r="B68" s="24" t="s">
        <v>24</v>
      </c>
      <c r="C68" s="47" t="s">
        <v>32</v>
      </c>
      <c r="D68" s="52">
        <v>1</v>
      </c>
      <c r="E68" s="48"/>
      <c r="F68" s="49"/>
    </row>
    <row r="69" spans="1:6" ht="12.75" customHeight="1" x14ac:dyDescent="0.25">
      <c r="A69" s="44"/>
      <c r="B69" s="24"/>
      <c r="C69" s="47"/>
      <c r="D69" s="52"/>
      <c r="E69" s="48"/>
      <c r="F69" s="50"/>
    </row>
    <row r="70" spans="1:6" ht="12.75" customHeight="1" x14ac:dyDescent="0.25">
      <c r="A70" s="44" t="s">
        <v>60</v>
      </c>
      <c r="B70" s="24" t="s">
        <v>23</v>
      </c>
      <c r="C70" s="47" t="s">
        <v>32</v>
      </c>
      <c r="D70" s="52">
        <v>1</v>
      </c>
      <c r="E70" s="48"/>
      <c r="F70" s="49"/>
    </row>
    <row r="71" spans="1:6" ht="12.75" customHeight="1" x14ac:dyDescent="0.25">
      <c r="A71" s="44"/>
      <c r="B71" s="24"/>
      <c r="C71" s="47"/>
      <c r="D71" s="51"/>
      <c r="E71" s="48"/>
      <c r="F71" s="49"/>
    </row>
    <row r="72" spans="1:6" ht="12.75" customHeight="1" x14ac:dyDescent="0.25">
      <c r="A72" s="44" t="s">
        <v>61</v>
      </c>
      <c r="B72" s="38" t="s">
        <v>62</v>
      </c>
      <c r="C72" s="47" t="s">
        <v>32</v>
      </c>
      <c r="D72" s="51">
        <v>1</v>
      </c>
      <c r="E72" s="48"/>
      <c r="F72" s="49"/>
    </row>
    <row r="73" spans="1:6" ht="12.75" customHeight="1" x14ac:dyDescent="0.25">
      <c r="A73" s="44"/>
      <c r="B73" s="38"/>
      <c r="C73" s="47"/>
      <c r="D73" s="51"/>
      <c r="E73" s="48"/>
      <c r="F73" s="49"/>
    </row>
    <row r="74" spans="1:6" ht="12.75" customHeight="1" x14ac:dyDescent="0.25">
      <c r="A74" s="44"/>
      <c r="B74" s="5"/>
      <c r="C74" s="47"/>
      <c r="D74" s="51"/>
      <c r="E74" s="48"/>
      <c r="F74" s="49"/>
    </row>
    <row r="75" spans="1:6" ht="12.75" customHeight="1" x14ac:dyDescent="0.25">
      <c r="A75" s="44"/>
      <c r="B75" s="38"/>
      <c r="C75" s="47"/>
      <c r="D75" s="51"/>
      <c r="E75" s="48"/>
      <c r="F75" s="49"/>
    </row>
    <row r="76" spans="1:6" ht="12.75" customHeight="1" x14ac:dyDescent="0.25">
      <c r="A76" s="44"/>
      <c r="B76" s="65"/>
      <c r="C76" s="47"/>
      <c r="D76" s="33"/>
      <c r="E76" s="48"/>
      <c r="F76" s="49"/>
    </row>
    <row r="77" spans="1:6" ht="12.75" customHeight="1" x14ac:dyDescent="0.25">
      <c r="A77" s="44"/>
      <c r="B77" s="38"/>
      <c r="C77" s="47"/>
      <c r="D77" s="51"/>
      <c r="E77" s="48"/>
      <c r="F77" s="49"/>
    </row>
    <row r="78" spans="1:6" ht="15" x14ac:dyDescent="0.25">
      <c r="A78" s="44"/>
      <c r="B78" s="38"/>
      <c r="C78" s="47"/>
      <c r="D78" s="51"/>
      <c r="E78" s="48"/>
      <c r="F78" s="49"/>
    </row>
    <row r="79" spans="1:6" ht="12.75" customHeight="1" x14ac:dyDescent="0.25">
      <c r="A79" s="44"/>
      <c r="B79" s="38"/>
      <c r="C79" s="47"/>
      <c r="D79" s="51"/>
      <c r="E79" s="48"/>
      <c r="F79" s="49"/>
    </row>
    <row r="80" spans="1:6" ht="12.75" customHeight="1" x14ac:dyDescent="0.25">
      <c r="A80" s="44"/>
      <c r="B80" s="38"/>
      <c r="C80" s="47"/>
      <c r="D80" s="51"/>
      <c r="E80" s="48"/>
      <c r="F80" s="49"/>
    </row>
    <row r="81" spans="1:6" ht="12.75" customHeight="1" x14ac:dyDescent="0.25">
      <c r="A81" s="44"/>
      <c r="B81" s="38"/>
      <c r="C81" s="47"/>
      <c r="D81" s="51"/>
      <c r="E81" s="48"/>
      <c r="F81" s="49"/>
    </row>
    <row r="82" spans="1:6" ht="12.75" customHeight="1" x14ac:dyDescent="0.25">
      <c r="A82" s="44"/>
      <c r="B82" s="38"/>
      <c r="C82" s="47"/>
      <c r="D82" s="51"/>
      <c r="E82" s="48"/>
      <c r="F82" s="49"/>
    </row>
    <row r="83" spans="1:6" ht="12.75" customHeight="1" x14ac:dyDescent="0.25">
      <c r="A83" s="44"/>
      <c r="B83" s="38"/>
      <c r="C83" s="47"/>
      <c r="D83" s="51"/>
      <c r="E83" s="48"/>
      <c r="F83" s="49"/>
    </row>
    <row r="84" spans="1:6" ht="12.75" customHeight="1" x14ac:dyDescent="0.25">
      <c r="A84" s="44"/>
      <c r="B84" s="38"/>
      <c r="C84" s="47"/>
      <c r="D84" s="51"/>
      <c r="E84" s="48"/>
      <c r="F84" s="49"/>
    </row>
    <row r="85" spans="1:6" ht="12.75" customHeight="1" x14ac:dyDescent="0.25">
      <c r="A85" s="44"/>
      <c r="B85" s="38"/>
      <c r="C85" s="47"/>
      <c r="D85" s="51"/>
      <c r="E85" s="48"/>
      <c r="F85" s="49"/>
    </row>
    <row r="86" spans="1:6" ht="12.75" customHeight="1" x14ac:dyDescent="0.25">
      <c r="A86" s="44"/>
      <c r="B86" s="38"/>
      <c r="C86" s="47"/>
      <c r="D86" s="51"/>
      <c r="E86" s="48"/>
      <c r="F86" s="49"/>
    </row>
    <row r="87" spans="1:6" ht="12.75" customHeight="1" x14ac:dyDescent="0.25">
      <c r="A87" s="44"/>
      <c r="B87" s="38"/>
      <c r="C87" s="47"/>
      <c r="D87" s="51"/>
      <c r="E87" s="48"/>
      <c r="F87" s="49"/>
    </row>
    <row r="88" spans="1:6" ht="12.75" customHeight="1" x14ac:dyDescent="0.25">
      <c r="A88" s="44"/>
      <c r="B88" s="38"/>
      <c r="C88" s="47"/>
      <c r="D88" s="51"/>
      <c r="E88" s="48"/>
      <c r="F88" s="49"/>
    </row>
    <row r="89" spans="1:6" ht="12.75" customHeight="1" x14ac:dyDescent="0.25">
      <c r="A89" s="44"/>
      <c r="B89" s="38"/>
      <c r="C89" s="47"/>
      <c r="D89" s="51"/>
      <c r="E89" s="48"/>
      <c r="F89" s="49"/>
    </row>
    <row r="90" spans="1:6" ht="12.75" customHeight="1" x14ac:dyDescent="0.25">
      <c r="A90" s="44"/>
      <c r="B90" s="38"/>
      <c r="C90" s="47"/>
      <c r="D90" s="51"/>
      <c r="E90" s="48"/>
      <c r="F90" s="49"/>
    </row>
    <row r="91" spans="1:6" ht="12.75" customHeight="1" x14ac:dyDescent="0.25">
      <c r="A91" s="44"/>
      <c r="B91" s="38"/>
      <c r="C91" s="47"/>
      <c r="D91" s="51"/>
      <c r="E91" s="48"/>
      <c r="F91" s="49"/>
    </row>
    <row r="92" spans="1:6" ht="12.75" customHeight="1" x14ac:dyDescent="0.25">
      <c r="A92" s="44"/>
      <c r="B92" s="38"/>
      <c r="C92" s="47"/>
      <c r="D92" s="51"/>
      <c r="E92" s="48"/>
      <c r="F92" s="49"/>
    </row>
    <row r="93" spans="1:6" ht="12.75" customHeight="1" x14ac:dyDescent="0.25">
      <c r="A93" s="44"/>
      <c r="B93" s="38"/>
      <c r="C93" s="47"/>
      <c r="D93" s="51"/>
      <c r="E93" s="48"/>
      <c r="F93" s="49"/>
    </row>
    <row r="94" spans="1:6" ht="12.75" customHeight="1" x14ac:dyDescent="0.25">
      <c r="A94" s="44"/>
      <c r="B94" s="38"/>
      <c r="C94" s="47"/>
      <c r="D94" s="51"/>
      <c r="E94" s="48"/>
      <c r="F94" s="49"/>
    </row>
    <row r="95" spans="1:6" ht="12.75" customHeight="1" x14ac:dyDescent="0.25">
      <c r="A95" s="44"/>
      <c r="B95" s="38"/>
      <c r="C95" s="47"/>
      <c r="D95" s="51"/>
      <c r="E95" s="48"/>
      <c r="F95" s="49"/>
    </row>
    <row r="96" spans="1:6" ht="12.75" customHeight="1" x14ac:dyDescent="0.25">
      <c r="A96" s="44"/>
      <c r="B96" s="38"/>
      <c r="C96" s="47"/>
      <c r="D96" s="51"/>
      <c r="E96" s="48"/>
      <c r="F96" s="49"/>
    </row>
    <row r="97" spans="1:6" ht="12.75" customHeight="1" x14ac:dyDescent="0.25">
      <c r="A97" s="44"/>
      <c r="B97" s="38"/>
      <c r="C97" s="47"/>
      <c r="D97" s="51"/>
      <c r="E97" s="48"/>
      <c r="F97" s="49"/>
    </row>
    <row r="98" spans="1:6" ht="12.75" customHeight="1" x14ac:dyDescent="0.25">
      <c r="A98" s="44"/>
      <c r="B98" s="38"/>
      <c r="C98" s="47"/>
      <c r="D98" s="51"/>
      <c r="E98" s="48"/>
      <c r="F98" s="49"/>
    </row>
    <row r="99" spans="1:6" ht="12.75" customHeight="1" x14ac:dyDescent="0.25">
      <c r="A99" s="44"/>
      <c r="B99" s="38"/>
      <c r="C99" s="47"/>
      <c r="D99" s="51"/>
      <c r="E99" s="48"/>
      <c r="F99" s="49"/>
    </row>
    <row r="100" spans="1:6" ht="12.75" customHeight="1" x14ac:dyDescent="0.25">
      <c r="A100" s="44"/>
      <c r="B100" s="38"/>
      <c r="C100" s="47"/>
      <c r="D100" s="51"/>
      <c r="E100" s="48"/>
      <c r="F100" s="49"/>
    </row>
    <row r="101" spans="1:6" ht="12.75" customHeight="1" x14ac:dyDescent="0.25">
      <c r="A101" s="44"/>
      <c r="B101" s="38"/>
      <c r="C101" s="47"/>
      <c r="D101" s="51"/>
      <c r="E101" s="48"/>
      <c r="F101" s="49"/>
    </row>
    <row r="102" spans="1:6" ht="12.75" customHeight="1" x14ac:dyDescent="0.25">
      <c r="A102" s="44"/>
      <c r="B102" s="38"/>
      <c r="C102" s="47"/>
      <c r="D102" s="51"/>
      <c r="E102" s="48"/>
      <c r="F102" s="49"/>
    </row>
    <row r="103" spans="1:6" ht="12.75" customHeight="1" x14ac:dyDescent="0.25">
      <c r="A103" s="44"/>
      <c r="B103" s="38"/>
      <c r="C103" s="47"/>
      <c r="D103" s="51"/>
      <c r="E103" s="48"/>
      <c r="F103" s="49"/>
    </row>
    <row r="104" spans="1:6" ht="12.75" customHeight="1" x14ac:dyDescent="0.25">
      <c r="A104" s="44"/>
      <c r="B104" s="38"/>
      <c r="C104" s="47"/>
      <c r="D104" s="29"/>
      <c r="E104" s="48"/>
      <c r="F104" s="49"/>
    </row>
    <row r="105" spans="1:6" ht="12.75" customHeight="1" x14ac:dyDescent="0.25">
      <c r="A105" s="44"/>
      <c r="B105" s="38"/>
      <c r="C105" s="47"/>
      <c r="D105" s="29"/>
      <c r="E105" s="48"/>
      <c r="F105" s="49"/>
    </row>
    <row r="106" spans="1:6" ht="12.75" customHeight="1" x14ac:dyDescent="0.25">
      <c r="A106" s="44"/>
      <c r="B106" s="38"/>
      <c r="C106" s="47"/>
      <c r="D106" s="29"/>
      <c r="E106" s="48"/>
      <c r="F106" s="49"/>
    </row>
    <row r="107" spans="1:6" ht="12.75" customHeight="1" x14ac:dyDescent="0.25">
      <c r="A107" s="44"/>
      <c r="B107" s="38"/>
      <c r="C107" s="47"/>
      <c r="D107" s="29"/>
      <c r="E107" s="48"/>
      <c r="F107" s="49"/>
    </row>
    <row r="108" spans="1:6" ht="12.75" customHeight="1" x14ac:dyDescent="0.25">
      <c r="A108" s="44"/>
      <c r="B108" s="38"/>
      <c r="C108" s="47"/>
      <c r="D108" s="29"/>
      <c r="E108" s="48"/>
      <c r="F108" s="49"/>
    </row>
    <row r="109" spans="1:6" ht="12.75" customHeight="1" x14ac:dyDescent="0.25">
      <c r="A109" s="44"/>
      <c r="B109" s="38"/>
      <c r="C109" s="47"/>
      <c r="D109" s="29"/>
      <c r="E109" s="48"/>
      <c r="F109" s="49"/>
    </row>
    <row r="110" spans="1:6" ht="12.75" customHeight="1" x14ac:dyDescent="0.25">
      <c r="A110" s="44"/>
      <c r="B110" s="38"/>
      <c r="C110" s="47"/>
      <c r="D110" s="29"/>
      <c r="E110" s="48"/>
      <c r="F110" s="49"/>
    </row>
    <row r="111" spans="1:6" ht="12.75" customHeight="1" x14ac:dyDescent="0.25">
      <c r="A111" s="44"/>
      <c r="B111" s="5"/>
      <c r="C111" s="47"/>
      <c r="D111" s="29"/>
      <c r="E111" s="48"/>
      <c r="F111" s="49"/>
    </row>
    <row r="112" spans="1:6" ht="12.75" customHeight="1" x14ac:dyDescent="0.25">
      <c r="A112" s="44"/>
      <c r="B112" s="24"/>
      <c r="C112" s="47"/>
      <c r="D112" s="29"/>
      <c r="E112" s="48"/>
      <c r="F112" s="49"/>
    </row>
    <row r="113" spans="1:6" ht="12.75" customHeight="1" x14ac:dyDescent="0.25">
      <c r="A113" s="40"/>
      <c r="B113" s="39"/>
      <c r="C113" s="40"/>
      <c r="D113" s="40"/>
      <c r="E113" s="40"/>
      <c r="F113" s="67"/>
    </row>
    <row r="114" spans="1:6" ht="15" x14ac:dyDescent="0.25">
      <c r="A114" s="77" t="s">
        <v>33</v>
      </c>
      <c r="B114" s="77"/>
      <c r="C114" s="77"/>
      <c r="D114" s="77"/>
      <c r="E114" s="77"/>
      <c r="F114" s="68">
        <f>SUM(F7:F113)</f>
        <v>0</v>
      </c>
    </row>
    <row r="115" spans="1:6" ht="12.75" customHeight="1" x14ac:dyDescent="0.25"/>
    <row r="116" spans="1:6" ht="12.75" customHeight="1" x14ac:dyDescent="0.25"/>
  </sheetData>
  <mergeCells count="1">
    <mergeCell ref="A114:E114"/>
  </mergeCells>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tabSelected="1" view="pageBreakPreview" zoomScaleNormal="100" zoomScaleSheetLayoutView="100" workbookViewId="0">
      <selection activeCell="B27" sqref="B27"/>
    </sheetView>
  </sheetViews>
  <sheetFormatPr defaultRowHeight="18" x14ac:dyDescent="0.25"/>
  <cols>
    <col min="1" max="1" width="5.7109375" style="3" customWidth="1"/>
    <col min="2" max="2" width="55.7109375" style="3" customWidth="1"/>
    <col min="3" max="4" width="6.7109375" style="4" customWidth="1"/>
    <col min="5" max="5" width="11.7109375" style="4" customWidth="1"/>
    <col min="6" max="6" width="13.7109375" style="4" customWidth="1"/>
  </cols>
  <sheetData>
    <row r="1" spans="1:6" ht="15" x14ac:dyDescent="0.25">
      <c r="A1" s="60" t="s">
        <v>76</v>
      </c>
      <c r="B1" s="43" t="s">
        <v>77</v>
      </c>
      <c r="C1" s="61" t="s">
        <v>78</v>
      </c>
      <c r="D1" s="61" t="s">
        <v>79</v>
      </c>
      <c r="E1" s="61" t="s">
        <v>80</v>
      </c>
      <c r="F1" s="61" t="s">
        <v>81</v>
      </c>
    </row>
    <row r="2" spans="1:6" ht="12.75" customHeight="1" x14ac:dyDescent="0.25">
      <c r="A2" s="12"/>
      <c r="B2" s="5" t="s">
        <v>65</v>
      </c>
      <c r="C2" s="25"/>
      <c r="D2" s="13"/>
      <c r="E2" s="26"/>
      <c r="F2" s="27"/>
    </row>
    <row r="3" spans="1:6" ht="12.75" customHeight="1" x14ac:dyDescent="0.25">
      <c r="A3" s="12"/>
      <c r="B3" s="6"/>
      <c r="C3" s="25"/>
      <c r="D3" s="13"/>
      <c r="E3" s="26"/>
      <c r="F3" s="27"/>
    </row>
    <row r="4" spans="1:6" ht="12.75" customHeight="1" x14ac:dyDescent="0.25">
      <c r="A4" s="46" t="s">
        <v>18</v>
      </c>
      <c r="B4" s="7" t="s">
        <v>63</v>
      </c>
      <c r="C4" s="28"/>
      <c r="D4" s="29"/>
      <c r="E4" s="30"/>
      <c r="F4" s="31"/>
    </row>
    <row r="5" spans="1:6" ht="11.25" customHeight="1" x14ac:dyDescent="0.25">
      <c r="A5" s="44"/>
      <c r="B5" s="7"/>
      <c r="C5" s="28"/>
      <c r="D5" s="29"/>
      <c r="E5" s="30"/>
      <c r="F5" s="31"/>
    </row>
    <row r="6" spans="1:6" ht="47.25" customHeight="1" x14ac:dyDescent="0.25">
      <c r="A6" s="44" t="s">
        <v>34</v>
      </c>
      <c r="B6" s="8" t="s">
        <v>66</v>
      </c>
      <c r="C6" s="47" t="s">
        <v>32</v>
      </c>
      <c r="D6" s="47">
        <v>1</v>
      </c>
      <c r="E6" s="30">
        <v>25000</v>
      </c>
      <c r="F6" s="31">
        <f>E6*D6</f>
        <v>25000</v>
      </c>
    </row>
    <row r="7" spans="1:6" ht="12.75" customHeight="1" x14ac:dyDescent="0.25">
      <c r="A7" s="44"/>
      <c r="B7" s="9"/>
      <c r="C7" s="47"/>
      <c r="D7" s="32"/>
      <c r="E7" s="30"/>
      <c r="F7" s="31"/>
    </row>
    <row r="8" spans="1:6" ht="15" x14ac:dyDescent="0.25">
      <c r="A8" s="44" t="s">
        <v>35</v>
      </c>
      <c r="B8" s="10" t="s">
        <v>64</v>
      </c>
      <c r="C8" s="47" t="s">
        <v>32</v>
      </c>
      <c r="D8" s="33"/>
      <c r="E8" s="30"/>
      <c r="F8" s="31"/>
    </row>
    <row r="9" spans="1:6" ht="12.75" customHeight="1" x14ac:dyDescent="0.25">
      <c r="A9" s="44"/>
      <c r="B9" s="24"/>
      <c r="C9" s="47"/>
      <c r="D9" s="33"/>
      <c r="E9" s="30"/>
      <c r="F9" s="31"/>
    </row>
    <row r="10" spans="1:6" ht="12.75" customHeight="1" x14ac:dyDescent="0.25">
      <c r="A10" s="44"/>
      <c r="B10" s="10"/>
      <c r="C10" s="47"/>
      <c r="D10" s="33"/>
      <c r="E10" s="30"/>
      <c r="F10" s="31"/>
    </row>
    <row r="11" spans="1:6" ht="12.75" customHeight="1" x14ac:dyDescent="0.25">
      <c r="A11" s="44"/>
      <c r="B11" s="24"/>
      <c r="C11" s="47"/>
      <c r="D11" s="33"/>
      <c r="E11" s="30"/>
      <c r="F11" s="31"/>
    </row>
    <row r="12" spans="1:6" ht="12.75" customHeight="1" x14ac:dyDescent="0.25">
      <c r="A12" s="44"/>
      <c r="B12" s="24"/>
      <c r="C12" s="28"/>
      <c r="D12" s="33"/>
      <c r="E12" s="30"/>
      <c r="F12" s="31"/>
    </row>
    <row r="13" spans="1:6" ht="12.75" customHeight="1" x14ac:dyDescent="0.25">
      <c r="A13" s="44"/>
      <c r="B13" s="24"/>
      <c r="C13" s="28"/>
      <c r="D13" s="33"/>
      <c r="E13" s="30"/>
      <c r="F13" s="31"/>
    </row>
    <row r="14" spans="1:6" ht="12.75" customHeight="1" x14ac:dyDescent="0.25">
      <c r="A14" s="44"/>
      <c r="B14" s="24"/>
      <c r="C14" s="28"/>
      <c r="D14" s="33"/>
      <c r="E14" s="30"/>
      <c r="F14" s="31"/>
    </row>
    <row r="15" spans="1:6" ht="12.75" customHeight="1" x14ac:dyDescent="0.25">
      <c r="A15" s="44"/>
      <c r="B15" s="24"/>
      <c r="C15" s="28"/>
      <c r="D15" s="33"/>
      <c r="E15" s="30"/>
      <c r="F15" s="31"/>
    </row>
    <row r="16" spans="1:6" ht="12.75" customHeight="1" x14ac:dyDescent="0.25">
      <c r="A16" s="44"/>
      <c r="B16" s="24"/>
      <c r="C16" s="28"/>
      <c r="D16" s="33"/>
      <c r="E16" s="30"/>
      <c r="F16" s="31"/>
    </row>
    <row r="17" spans="1:6" ht="12.75" customHeight="1" x14ac:dyDescent="0.25">
      <c r="A17" s="44"/>
      <c r="B17" s="24"/>
      <c r="C17" s="28"/>
      <c r="D17" s="33"/>
      <c r="E17" s="30"/>
      <c r="F17" s="31"/>
    </row>
    <row r="18" spans="1:6" ht="12.75" customHeight="1" x14ac:dyDescent="0.25">
      <c r="A18" s="45"/>
      <c r="B18" s="24"/>
      <c r="C18" s="28"/>
      <c r="D18" s="33"/>
      <c r="E18" s="30"/>
      <c r="F18" s="31"/>
    </row>
    <row r="19" spans="1:6" ht="12.75" customHeight="1" x14ac:dyDescent="0.25">
      <c r="A19" s="44"/>
      <c r="B19" s="24"/>
      <c r="C19" s="28"/>
      <c r="D19" s="33"/>
      <c r="E19" s="30"/>
      <c r="F19" s="31"/>
    </row>
    <row r="20" spans="1:6" ht="12.75" customHeight="1" x14ac:dyDescent="0.25">
      <c r="A20" s="45"/>
      <c r="B20" s="34"/>
      <c r="C20" s="34"/>
      <c r="D20" s="35"/>
      <c r="E20" s="34"/>
      <c r="F20" s="34"/>
    </row>
    <row r="21" spans="1:6" ht="12.75" customHeight="1" x14ac:dyDescent="0.25">
      <c r="A21" s="46"/>
      <c r="B21" s="5"/>
      <c r="C21" s="28"/>
      <c r="D21" s="29"/>
      <c r="E21" s="30"/>
      <c r="F21" s="31"/>
    </row>
    <row r="22" spans="1:6" ht="12.75" customHeight="1" x14ac:dyDescent="0.25">
      <c r="A22" s="44"/>
      <c r="B22" s="24"/>
      <c r="C22" s="28"/>
      <c r="D22" s="29"/>
      <c r="E22" s="30"/>
      <c r="F22" s="31"/>
    </row>
    <row r="23" spans="1:6" ht="12.75" customHeight="1" x14ac:dyDescent="0.25">
      <c r="A23" s="44"/>
      <c r="B23" s="24"/>
      <c r="C23" s="28"/>
      <c r="D23" s="29"/>
      <c r="E23" s="30"/>
      <c r="F23" s="31"/>
    </row>
    <row r="24" spans="1:6" ht="12.75" customHeight="1" x14ac:dyDescent="0.25">
      <c r="A24" s="44"/>
      <c r="B24" s="24"/>
      <c r="C24" s="28"/>
      <c r="D24" s="29"/>
      <c r="E24" s="30"/>
      <c r="F24" s="31"/>
    </row>
    <row r="25" spans="1:6" ht="12.75" customHeight="1" x14ac:dyDescent="0.25">
      <c r="A25" s="44"/>
      <c r="B25" s="24"/>
      <c r="C25" s="28"/>
      <c r="D25" s="29"/>
      <c r="E25" s="30"/>
      <c r="F25" s="31"/>
    </row>
    <row r="26" spans="1:6" ht="12.75" customHeight="1" x14ac:dyDescent="0.25">
      <c r="A26" s="44"/>
      <c r="B26" s="24"/>
      <c r="C26" s="28"/>
      <c r="D26" s="29"/>
      <c r="E26" s="30"/>
      <c r="F26" s="31"/>
    </row>
    <row r="27" spans="1:6" ht="12.75" customHeight="1" x14ac:dyDescent="0.25">
      <c r="A27" s="44"/>
      <c r="B27" s="24"/>
      <c r="C27" s="28"/>
      <c r="D27" s="29"/>
      <c r="E27" s="30"/>
      <c r="F27" s="31"/>
    </row>
    <row r="28" spans="1:6" ht="12.75" customHeight="1" x14ac:dyDescent="0.25">
      <c r="A28" s="44"/>
      <c r="B28" s="24"/>
      <c r="C28" s="28"/>
      <c r="D28" s="29"/>
      <c r="E28" s="30"/>
      <c r="F28" s="31"/>
    </row>
    <row r="29" spans="1:6" ht="12.75" customHeight="1" x14ac:dyDescent="0.25">
      <c r="A29" s="44"/>
      <c r="B29" s="24"/>
      <c r="C29" s="28"/>
      <c r="D29" s="29"/>
      <c r="E29" s="30"/>
      <c r="F29" s="31"/>
    </row>
    <row r="30" spans="1:6" ht="12.75" customHeight="1" x14ac:dyDescent="0.25">
      <c r="A30" s="44"/>
      <c r="B30" s="24"/>
      <c r="C30" s="28"/>
      <c r="D30" s="29"/>
      <c r="E30" s="30"/>
      <c r="F30" s="31"/>
    </row>
    <row r="31" spans="1:6" ht="12.75" customHeight="1" x14ac:dyDescent="0.25">
      <c r="A31" s="44"/>
      <c r="B31" s="24"/>
      <c r="C31" s="28"/>
      <c r="D31" s="29"/>
      <c r="E31" s="30"/>
      <c r="F31" s="31"/>
    </row>
    <row r="32" spans="1:6" ht="12.75" customHeight="1" x14ac:dyDescent="0.25">
      <c r="A32" s="44"/>
      <c r="B32" s="24"/>
      <c r="C32" s="28"/>
      <c r="D32" s="29"/>
      <c r="E32" s="30"/>
      <c r="F32" s="31"/>
    </row>
    <row r="33" spans="1:6" ht="12.75" customHeight="1" x14ac:dyDescent="0.25">
      <c r="A33" s="44"/>
      <c r="B33" s="24"/>
      <c r="C33" s="28"/>
      <c r="D33" s="29"/>
      <c r="E33" s="30"/>
      <c r="F33" s="31"/>
    </row>
    <row r="34" spans="1:6" ht="12.75" customHeight="1" x14ac:dyDescent="0.25">
      <c r="A34" s="44"/>
      <c r="B34" s="24"/>
      <c r="C34" s="28"/>
      <c r="D34" s="29"/>
      <c r="E34" s="30"/>
      <c r="F34" s="31"/>
    </row>
    <row r="35" spans="1:6" ht="12.75" customHeight="1" x14ac:dyDescent="0.25">
      <c r="A35" s="44"/>
      <c r="B35" s="24"/>
      <c r="C35" s="28"/>
      <c r="D35" s="36"/>
      <c r="E35" s="30"/>
      <c r="F35" s="37"/>
    </row>
    <row r="36" spans="1:6" ht="12.75" customHeight="1" x14ac:dyDescent="0.25">
      <c r="A36" s="44"/>
      <c r="B36" s="24"/>
      <c r="C36" s="28"/>
      <c r="D36" s="36"/>
      <c r="E36" s="30"/>
      <c r="F36" s="31"/>
    </row>
    <row r="37" spans="1:6" ht="12.75" customHeight="1" x14ac:dyDescent="0.25">
      <c r="A37" s="44"/>
      <c r="B37" s="24"/>
      <c r="C37" s="28"/>
      <c r="D37" s="36"/>
      <c r="E37" s="30"/>
      <c r="F37" s="37"/>
    </row>
    <row r="38" spans="1:6" ht="12.75" customHeight="1" x14ac:dyDescent="0.25">
      <c r="A38" s="44"/>
      <c r="B38" s="24"/>
      <c r="C38" s="28"/>
      <c r="D38" s="36"/>
      <c r="E38" s="30"/>
      <c r="F38" s="31"/>
    </row>
    <row r="39" spans="1:6" ht="12.75" customHeight="1" x14ac:dyDescent="0.25">
      <c r="A39" s="44"/>
      <c r="B39" s="24"/>
      <c r="C39" s="28"/>
      <c r="D39" s="36"/>
      <c r="E39" s="30"/>
      <c r="F39" s="37"/>
    </row>
    <row r="40" spans="1:6" ht="12.75" customHeight="1" x14ac:dyDescent="0.25">
      <c r="A40" s="44"/>
      <c r="B40" s="24"/>
      <c r="C40" s="28"/>
      <c r="D40" s="36"/>
      <c r="E40" s="30"/>
      <c r="F40" s="31"/>
    </row>
    <row r="41" spans="1:6" ht="12.75" customHeight="1" x14ac:dyDescent="0.25">
      <c r="A41" s="44"/>
      <c r="B41" s="24"/>
      <c r="C41" s="28"/>
      <c r="D41" s="36"/>
      <c r="E41" s="30"/>
      <c r="F41" s="37"/>
    </row>
    <row r="42" spans="1:6" ht="12.75" customHeight="1" x14ac:dyDescent="0.25">
      <c r="A42" s="44"/>
      <c r="B42" s="24"/>
      <c r="C42" s="28"/>
      <c r="D42" s="36"/>
      <c r="E42" s="30"/>
      <c r="F42" s="31"/>
    </row>
    <row r="43" spans="1:6" ht="12.75" customHeight="1" x14ac:dyDescent="0.25">
      <c r="A43" s="44"/>
      <c r="B43" s="24"/>
      <c r="C43" s="28"/>
      <c r="D43" s="29"/>
      <c r="E43" s="30"/>
      <c r="F43" s="31"/>
    </row>
    <row r="44" spans="1:6" ht="12.75" customHeight="1" x14ac:dyDescent="0.25">
      <c r="A44" s="44"/>
      <c r="B44" s="38"/>
      <c r="C44" s="28"/>
      <c r="D44" s="29"/>
      <c r="E44" s="30"/>
      <c r="F44" s="31"/>
    </row>
    <row r="45" spans="1:6" ht="12.75" customHeight="1" x14ac:dyDescent="0.25">
      <c r="A45" s="44"/>
      <c r="B45" s="38"/>
      <c r="C45" s="28"/>
      <c r="D45" s="29"/>
      <c r="E45" s="30"/>
      <c r="F45" s="31"/>
    </row>
    <row r="46" spans="1:6" ht="12.75" customHeight="1" x14ac:dyDescent="0.25">
      <c r="A46" s="44"/>
      <c r="B46" s="38"/>
      <c r="C46" s="28"/>
      <c r="D46" s="29"/>
      <c r="E46" s="30"/>
      <c r="F46" s="31"/>
    </row>
    <row r="47" spans="1:6" ht="12.75" customHeight="1" x14ac:dyDescent="0.25">
      <c r="A47" s="44"/>
      <c r="B47" s="38"/>
      <c r="C47" s="28"/>
      <c r="D47" s="29"/>
      <c r="E47" s="30"/>
      <c r="F47" s="31"/>
    </row>
    <row r="48" spans="1:6" ht="12.75" customHeight="1" x14ac:dyDescent="0.25">
      <c r="A48" s="44"/>
      <c r="B48" s="38"/>
      <c r="C48" s="28"/>
      <c r="D48" s="29"/>
      <c r="E48" s="30"/>
      <c r="F48" s="31"/>
    </row>
    <row r="49" spans="1:6" ht="12.75" customHeight="1" x14ac:dyDescent="0.25">
      <c r="A49" s="44"/>
      <c r="B49" s="38"/>
      <c r="C49" s="28"/>
      <c r="D49" s="29"/>
      <c r="E49" s="30"/>
      <c r="F49" s="31"/>
    </row>
    <row r="50" spans="1:6" ht="12.75" customHeight="1" x14ac:dyDescent="0.25">
      <c r="A50" s="44"/>
      <c r="B50" s="38"/>
      <c r="C50" s="28"/>
      <c r="D50" s="29"/>
      <c r="E50" s="30"/>
      <c r="F50" s="31"/>
    </row>
    <row r="51" spans="1:6" ht="12.75" customHeight="1" x14ac:dyDescent="0.25">
      <c r="A51" s="44"/>
      <c r="B51" s="38"/>
      <c r="C51" s="28"/>
      <c r="D51" s="29"/>
      <c r="E51" s="30"/>
      <c r="F51" s="31"/>
    </row>
    <row r="52" spans="1:6" ht="12.75" customHeight="1" x14ac:dyDescent="0.25">
      <c r="A52" s="44"/>
      <c r="B52" s="38"/>
      <c r="C52" s="28"/>
      <c r="D52" s="29"/>
      <c r="E52" s="30"/>
      <c r="F52" s="31"/>
    </row>
    <row r="53" spans="1:6" ht="12.75" customHeight="1" x14ac:dyDescent="0.25">
      <c r="A53" s="44"/>
      <c r="B53" s="38"/>
      <c r="C53" s="28"/>
      <c r="D53" s="29"/>
      <c r="E53" s="30"/>
      <c r="F53" s="31"/>
    </row>
    <row r="54" spans="1:6" ht="12.75" customHeight="1" x14ac:dyDescent="0.25">
      <c r="A54" s="44"/>
      <c r="B54" s="38"/>
      <c r="C54" s="28"/>
      <c r="D54" s="29"/>
      <c r="E54" s="30"/>
      <c r="F54" s="31"/>
    </row>
    <row r="55" spans="1:6" ht="12.75" customHeight="1" x14ac:dyDescent="0.25">
      <c r="A55" s="44"/>
      <c r="B55" s="38"/>
      <c r="C55" s="28"/>
      <c r="D55" s="29"/>
      <c r="E55" s="30"/>
      <c r="F55" s="31"/>
    </row>
    <row r="56" spans="1:6" ht="12.75" customHeight="1" x14ac:dyDescent="0.25">
      <c r="A56" s="44"/>
      <c r="B56" s="38"/>
      <c r="C56" s="28"/>
      <c r="D56" s="29"/>
      <c r="E56" s="30"/>
      <c r="F56" s="31"/>
    </row>
    <row r="57" spans="1:6" ht="12.75" customHeight="1" x14ac:dyDescent="0.25">
      <c r="A57" s="44"/>
      <c r="B57" s="38"/>
      <c r="C57" s="28"/>
      <c r="D57" s="29"/>
      <c r="E57" s="30"/>
      <c r="F57" s="31"/>
    </row>
    <row r="58" spans="1:6" ht="12.75" customHeight="1" x14ac:dyDescent="0.25">
      <c r="A58" s="44"/>
      <c r="B58" s="38"/>
      <c r="C58" s="28"/>
      <c r="D58" s="29"/>
      <c r="E58" s="30"/>
      <c r="F58" s="31"/>
    </row>
    <row r="59" spans="1:6" ht="12.75" customHeight="1" x14ac:dyDescent="0.25">
      <c r="A59" s="44"/>
      <c r="B59" s="38"/>
      <c r="C59" s="28"/>
      <c r="D59" s="29"/>
      <c r="E59" s="30"/>
      <c r="F59" s="31"/>
    </row>
    <row r="60" spans="1:6" ht="12.75" customHeight="1" x14ac:dyDescent="0.25">
      <c r="A60" s="44"/>
      <c r="B60" s="5"/>
      <c r="C60" s="28"/>
      <c r="D60" s="29"/>
      <c r="E60" s="30"/>
      <c r="F60" s="31"/>
    </row>
    <row r="61" spans="1:6" ht="12.75" customHeight="1" x14ac:dyDescent="0.25">
      <c r="A61" s="44"/>
      <c r="B61" s="24"/>
      <c r="C61" s="28"/>
      <c r="D61" s="29"/>
      <c r="E61" s="30"/>
      <c r="F61" s="31"/>
    </row>
    <row r="62" spans="1:6" ht="12.75" customHeight="1" x14ac:dyDescent="0.25">
      <c r="A62" s="40"/>
      <c r="B62" s="39"/>
      <c r="C62" s="39"/>
      <c r="D62" s="40"/>
      <c r="E62" s="39"/>
      <c r="F62" s="41"/>
    </row>
    <row r="63" spans="1:6" ht="12.75" customHeight="1" x14ac:dyDescent="0.25">
      <c r="A63" s="78" t="s">
        <v>33</v>
      </c>
      <c r="B63" s="79"/>
      <c r="C63" s="79"/>
      <c r="D63" s="79"/>
      <c r="E63" s="80"/>
      <c r="F63" s="53">
        <f>SUM(F6:F62)</f>
        <v>25000</v>
      </c>
    </row>
  </sheetData>
  <mergeCells count="1">
    <mergeCell ref="A63:E63"/>
  </mergeCell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8"/>
  <sheetViews>
    <sheetView tabSelected="1" view="pageBreakPreview" zoomScaleNormal="100" zoomScaleSheetLayoutView="100" workbookViewId="0">
      <selection activeCell="B27" sqref="B27"/>
    </sheetView>
  </sheetViews>
  <sheetFormatPr defaultRowHeight="18" x14ac:dyDescent="0.25"/>
  <cols>
    <col min="1" max="1" width="5.7109375" style="3" customWidth="1"/>
    <col min="2" max="2" width="67.7109375" style="3" customWidth="1"/>
    <col min="3" max="3" width="26.140625" style="4" customWidth="1"/>
  </cols>
  <sheetData>
    <row r="1" spans="1:3" ht="15" x14ac:dyDescent="0.25">
      <c r="A1" s="63" t="s">
        <v>76</v>
      </c>
      <c r="B1" s="43" t="s">
        <v>77</v>
      </c>
      <c r="C1" s="61" t="s">
        <v>81</v>
      </c>
    </row>
    <row r="2" spans="1:3" ht="12.75" customHeight="1" x14ac:dyDescent="0.25">
      <c r="A2" s="12"/>
      <c r="B2" s="5" t="s">
        <v>74</v>
      </c>
      <c r="C2" s="27"/>
    </row>
    <row r="3" spans="1:3" ht="12.75" customHeight="1" x14ac:dyDescent="0.25">
      <c r="A3" s="12"/>
      <c r="B3" s="6"/>
      <c r="C3" s="27"/>
    </row>
    <row r="4" spans="1:3" ht="12.75" customHeight="1" x14ac:dyDescent="0.25">
      <c r="A4" s="46"/>
      <c r="B4" s="7"/>
      <c r="C4" s="31"/>
    </row>
    <row r="5" spans="1:3" ht="11.25" customHeight="1" x14ac:dyDescent="0.25">
      <c r="A5" s="46"/>
      <c r="B5" s="6"/>
      <c r="C5" s="56"/>
    </row>
    <row r="6" spans="1:3" ht="12.75" customHeight="1" x14ac:dyDescent="0.25">
      <c r="A6" s="46"/>
      <c r="B6" s="64"/>
      <c r="C6" s="56"/>
    </row>
    <row r="7" spans="1:3" ht="12.75" customHeight="1" x14ac:dyDescent="0.25">
      <c r="A7" s="46" t="s">
        <v>18</v>
      </c>
      <c r="B7" s="55" t="str">
        <f>Index!B21</f>
        <v>FIRE PROTECTION</v>
      </c>
      <c r="C7" s="56"/>
    </row>
    <row r="8" spans="1:3" ht="12.75" customHeight="1" x14ac:dyDescent="0.25">
      <c r="A8" s="46"/>
      <c r="B8" s="55"/>
      <c r="C8" s="56"/>
    </row>
    <row r="9" spans="1:3" ht="12.75" customHeight="1" x14ac:dyDescent="0.25">
      <c r="A9" s="46" t="s">
        <v>19</v>
      </c>
      <c r="B9" s="5" t="str">
        <f>Index!B23</f>
        <v>PROVISIONAL SUMS</v>
      </c>
      <c r="C9" s="56">
        <f>'Bill No.2 - Provisional Sum'!F63</f>
        <v>25000</v>
      </c>
    </row>
    <row r="10" spans="1:3" ht="12.75" customHeight="1" x14ac:dyDescent="0.25">
      <c r="A10" s="44"/>
      <c r="B10" s="12"/>
      <c r="C10" s="11"/>
    </row>
    <row r="11" spans="1:3" ht="12.75" customHeight="1" x14ac:dyDescent="0.25">
      <c r="A11" s="44"/>
      <c r="B11" s="12"/>
      <c r="C11" s="11"/>
    </row>
    <row r="12" spans="1:3" ht="12.75" customHeight="1" x14ac:dyDescent="0.25">
      <c r="A12" s="44"/>
      <c r="B12" s="12"/>
      <c r="C12" s="11"/>
    </row>
    <row r="13" spans="1:3" ht="12.75" customHeight="1" x14ac:dyDescent="0.25">
      <c r="A13" s="44"/>
      <c r="B13" s="12"/>
      <c r="C13" s="11"/>
    </row>
    <row r="14" spans="1:3" ht="12.75" customHeight="1" x14ac:dyDescent="0.25">
      <c r="A14" s="44"/>
      <c r="B14" s="12"/>
      <c r="C14" s="11"/>
    </row>
    <row r="15" spans="1:3" ht="12.75" customHeight="1" x14ac:dyDescent="0.25">
      <c r="A15" s="44"/>
      <c r="B15" s="12"/>
      <c r="C15" s="11"/>
    </row>
    <row r="16" spans="1:3" ht="12.75" customHeight="1" x14ac:dyDescent="0.25">
      <c r="A16" s="44"/>
      <c r="B16" s="12"/>
      <c r="C16" s="11"/>
    </row>
    <row r="17" spans="1:3" ht="12.75" customHeight="1" x14ac:dyDescent="0.25">
      <c r="A17" s="44"/>
      <c r="B17" s="12"/>
      <c r="C17" s="11"/>
    </row>
    <row r="18" spans="1:3" ht="12.75" customHeight="1" x14ac:dyDescent="0.25">
      <c r="A18" s="44"/>
      <c r="B18" s="12"/>
      <c r="C18" s="11"/>
    </row>
    <row r="19" spans="1:3" ht="12.75" customHeight="1" x14ac:dyDescent="0.25">
      <c r="A19" s="44"/>
      <c r="B19" s="12"/>
      <c r="C19" s="11"/>
    </row>
    <row r="20" spans="1:3" ht="12.75" customHeight="1" x14ac:dyDescent="0.25">
      <c r="A20" s="45"/>
      <c r="B20" s="12"/>
      <c r="C20" s="11"/>
    </row>
    <row r="21" spans="1:3" ht="12.75" customHeight="1" x14ac:dyDescent="0.25">
      <c r="A21" s="44"/>
      <c r="B21" s="12"/>
      <c r="C21" s="11"/>
    </row>
    <row r="22" spans="1:3" ht="12.75" customHeight="1" x14ac:dyDescent="0.25">
      <c r="A22" s="45"/>
      <c r="B22" s="45"/>
      <c r="C22" s="57"/>
    </row>
    <row r="23" spans="1:3" ht="12.75" customHeight="1" x14ac:dyDescent="0.25">
      <c r="A23" s="46"/>
      <c r="B23" s="42"/>
      <c r="C23" s="11"/>
    </row>
    <row r="24" spans="1:3" ht="12.75" customHeight="1" x14ac:dyDescent="0.25">
      <c r="A24" s="44"/>
      <c r="B24" s="12"/>
      <c r="C24" s="11"/>
    </row>
    <row r="25" spans="1:3" ht="12.75" customHeight="1" x14ac:dyDescent="0.25">
      <c r="A25" s="44"/>
      <c r="B25" s="12"/>
      <c r="C25" s="11"/>
    </row>
    <row r="26" spans="1:3" ht="12.75" customHeight="1" x14ac:dyDescent="0.25">
      <c r="A26" s="44"/>
      <c r="B26" s="12"/>
      <c r="C26" s="11"/>
    </row>
    <row r="27" spans="1:3" ht="12.75" customHeight="1" x14ac:dyDescent="0.25">
      <c r="A27" s="44"/>
      <c r="B27" s="12"/>
      <c r="C27" s="11"/>
    </row>
    <row r="28" spans="1:3" ht="12.75" customHeight="1" x14ac:dyDescent="0.25">
      <c r="A28" s="44"/>
      <c r="B28" s="12"/>
      <c r="C28" s="11"/>
    </row>
    <row r="29" spans="1:3" ht="12.75" customHeight="1" x14ac:dyDescent="0.25">
      <c r="A29" s="44"/>
      <c r="B29" s="12"/>
      <c r="C29" s="11"/>
    </row>
    <row r="30" spans="1:3" ht="12.75" customHeight="1" x14ac:dyDescent="0.25">
      <c r="A30" s="44"/>
      <c r="B30" s="12"/>
      <c r="C30" s="11"/>
    </row>
    <row r="31" spans="1:3" ht="12.75" customHeight="1" x14ac:dyDescent="0.25">
      <c r="A31" s="44"/>
      <c r="B31" s="12"/>
      <c r="C31" s="11"/>
    </row>
    <row r="32" spans="1:3" ht="12.75" customHeight="1" x14ac:dyDescent="0.25">
      <c r="A32" s="44"/>
      <c r="B32" s="12"/>
      <c r="C32" s="11"/>
    </row>
    <row r="33" spans="1:3" ht="12.75" customHeight="1" x14ac:dyDescent="0.25">
      <c r="A33" s="44"/>
      <c r="B33" s="12"/>
      <c r="C33" s="11"/>
    </row>
    <row r="34" spans="1:3" ht="12.75" customHeight="1" x14ac:dyDescent="0.25">
      <c r="A34" s="44"/>
      <c r="B34" s="12"/>
      <c r="C34" s="11"/>
    </row>
    <row r="35" spans="1:3" ht="12.75" customHeight="1" x14ac:dyDescent="0.25">
      <c r="A35" s="44"/>
      <c r="B35" s="12"/>
      <c r="C35" s="11"/>
    </row>
    <row r="36" spans="1:3" ht="12.75" customHeight="1" x14ac:dyDescent="0.25">
      <c r="A36" s="44"/>
      <c r="B36" s="12"/>
      <c r="C36" s="11"/>
    </row>
    <row r="37" spans="1:3" ht="12.75" customHeight="1" x14ac:dyDescent="0.25">
      <c r="A37" s="62"/>
      <c r="B37" s="42"/>
      <c r="C37" s="11"/>
    </row>
    <row r="38" spans="1:3" ht="12.75" customHeight="1" x14ac:dyDescent="0.25">
      <c r="A38" s="44"/>
      <c r="B38" s="12"/>
      <c r="C38" s="11"/>
    </row>
    <row r="39" spans="1:3" ht="12.75" customHeight="1" x14ac:dyDescent="0.25">
      <c r="A39" s="44"/>
      <c r="B39" s="12"/>
      <c r="C39" s="11"/>
    </row>
    <row r="40" spans="1:3" ht="12.75" customHeight="1" x14ac:dyDescent="0.25">
      <c r="A40" s="44"/>
      <c r="B40" s="12"/>
      <c r="C40" s="11"/>
    </row>
    <row r="41" spans="1:3" ht="12.75" customHeight="1" x14ac:dyDescent="0.25">
      <c r="A41" s="44"/>
      <c r="B41" s="12"/>
      <c r="C41" s="11"/>
    </row>
    <row r="42" spans="1:3" ht="12.75" customHeight="1" x14ac:dyDescent="0.25">
      <c r="A42" s="44"/>
      <c r="B42" s="12"/>
      <c r="C42" s="11"/>
    </row>
    <row r="43" spans="1:3" ht="12.75" customHeight="1" x14ac:dyDescent="0.25">
      <c r="A43" s="44"/>
      <c r="B43" s="12"/>
      <c r="C43" s="58"/>
    </row>
    <row r="44" spans="1:3" ht="12.75" customHeight="1" x14ac:dyDescent="0.25">
      <c r="A44" s="44"/>
      <c r="B44" s="12"/>
      <c r="C44" s="11"/>
    </row>
    <row r="45" spans="1:3" ht="12.75" customHeight="1" x14ac:dyDescent="0.25">
      <c r="A45" s="44"/>
      <c r="B45" s="12"/>
      <c r="C45" s="58"/>
    </row>
    <row r="46" spans="1:3" ht="12.75" customHeight="1" x14ac:dyDescent="0.25">
      <c r="A46" s="44"/>
      <c r="B46" s="12"/>
      <c r="C46" s="11"/>
    </row>
    <row r="47" spans="1:3" ht="12.75" customHeight="1" x14ac:dyDescent="0.25">
      <c r="A47" s="44"/>
      <c r="B47" s="12"/>
      <c r="C47" s="11"/>
    </row>
    <row r="48" spans="1:3" ht="12.75" customHeight="1" x14ac:dyDescent="0.25">
      <c r="A48" s="44"/>
      <c r="B48" s="54"/>
      <c r="C48" s="11"/>
    </row>
    <row r="49" spans="1:3" ht="12.75" customHeight="1" x14ac:dyDescent="0.25">
      <c r="A49" s="44"/>
      <c r="B49" s="54"/>
      <c r="C49" s="11"/>
    </row>
    <row r="50" spans="1:3" ht="12.75" customHeight="1" x14ac:dyDescent="0.25">
      <c r="A50" s="44"/>
      <c r="B50" s="54"/>
      <c r="C50" s="11"/>
    </row>
    <row r="51" spans="1:3" ht="12.75" customHeight="1" x14ac:dyDescent="0.25">
      <c r="A51" s="44"/>
      <c r="B51" s="54"/>
      <c r="C51" s="11"/>
    </row>
    <row r="52" spans="1:3" ht="12.75" customHeight="1" x14ac:dyDescent="0.25">
      <c r="A52" s="44"/>
      <c r="B52" s="54"/>
      <c r="C52" s="11"/>
    </row>
    <row r="53" spans="1:3" ht="12.75" customHeight="1" x14ac:dyDescent="0.25">
      <c r="A53" s="44"/>
      <c r="B53" s="54"/>
      <c r="C53" s="11"/>
    </row>
    <row r="54" spans="1:3" ht="12.75" customHeight="1" x14ac:dyDescent="0.25">
      <c r="A54" s="44"/>
      <c r="B54" s="54"/>
      <c r="C54" s="11"/>
    </row>
    <row r="55" spans="1:3" ht="12.75" customHeight="1" x14ac:dyDescent="0.25">
      <c r="A55" s="44"/>
      <c r="B55" s="54"/>
      <c r="C55" s="11"/>
    </row>
    <row r="56" spans="1:3" ht="12.75" customHeight="1" x14ac:dyDescent="0.25">
      <c r="A56" s="44"/>
      <c r="B56" s="54"/>
      <c r="C56" s="11"/>
    </row>
    <row r="57" spans="1:3" ht="12.75" customHeight="1" x14ac:dyDescent="0.25">
      <c r="A57" s="44"/>
      <c r="B57" s="54"/>
      <c r="C57" s="11"/>
    </row>
    <row r="58" spans="1:3" ht="12.75" customHeight="1" x14ac:dyDescent="0.25">
      <c r="A58" s="44"/>
      <c r="B58" s="54"/>
      <c r="C58" s="11"/>
    </row>
    <row r="59" spans="1:3" ht="12.75" customHeight="1" x14ac:dyDescent="0.25">
      <c r="A59" s="44"/>
      <c r="B59" s="54"/>
      <c r="C59" s="11"/>
    </row>
    <row r="60" spans="1:3" ht="12.75" customHeight="1" x14ac:dyDescent="0.25">
      <c r="A60" s="44"/>
      <c r="B60" s="54"/>
      <c r="C60" s="11"/>
    </row>
    <row r="61" spans="1:3" ht="12.75" customHeight="1" x14ac:dyDescent="0.25">
      <c r="A61" s="44"/>
      <c r="B61" s="54"/>
      <c r="C61" s="11"/>
    </row>
    <row r="62" spans="1:3" ht="12.75" customHeight="1" x14ac:dyDescent="0.25">
      <c r="A62" s="44"/>
      <c r="B62" s="54"/>
      <c r="C62" s="11"/>
    </row>
    <row r="63" spans="1:3" ht="12.75" customHeight="1" x14ac:dyDescent="0.25">
      <c r="A63" s="44"/>
      <c r="B63" s="42"/>
      <c r="C63" s="11"/>
    </row>
    <row r="64" spans="1:3" ht="12.75" customHeight="1" x14ac:dyDescent="0.25">
      <c r="A64" s="44"/>
      <c r="B64" s="12"/>
      <c r="C64" s="11"/>
    </row>
    <row r="65" spans="1:3" ht="12.75" customHeight="1" x14ac:dyDescent="0.25">
      <c r="A65" s="40"/>
      <c r="B65" s="40"/>
      <c r="C65" s="59"/>
    </row>
    <row r="66" spans="1:3" ht="12.75" customHeight="1" x14ac:dyDescent="0.25">
      <c r="A66" s="81" t="s">
        <v>83</v>
      </c>
      <c r="B66" s="82"/>
      <c r="C66" s="53"/>
    </row>
    <row r="67" spans="1:3" ht="12.75" customHeight="1" x14ac:dyDescent="0.25"/>
    <row r="68" spans="1:3" ht="12.75" customHeight="1" x14ac:dyDescent="0.25"/>
  </sheetData>
  <mergeCells count="1">
    <mergeCell ref="A66:B66"/>
  </mergeCells>
  <pageMargins left="0.7" right="0.7" top="0.75" bottom="0.75" header="0.3" footer="0.3"/>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273FDB37DF44F8AE287BB78C85013" ma:contentTypeVersion="17" ma:contentTypeDescription="Create a new document." ma:contentTypeScope="" ma:versionID="e94db5e9f466426b8e8b2c701e7a1277">
  <xsd:schema xmlns:xsd="http://www.w3.org/2001/XMLSchema" xmlns:xs="http://www.w3.org/2001/XMLSchema" xmlns:p="http://schemas.microsoft.com/office/2006/metadata/properties" xmlns:ns2="d6a1ab2b-c7e2-4c86-bb10-7f4cbec1c29a" xmlns:ns3="9eac6e18-9094-4349-9dbd-45d0e3f121d2" targetNamespace="http://schemas.microsoft.com/office/2006/metadata/properties" ma:root="true" ma:fieldsID="e5bbe69ff6fcda50a8efd6321823017c" ns2:_="" ns3:_="">
    <xsd:import namespace="d6a1ab2b-c7e2-4c86-bb10-7f4cbec1c29a"/>
    <xsd:import namespace="9eac6e18-9094-4349-9dbd-45d0e3f121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1ab2b-c7e2-4c86-bb10-7f4cbec1c2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23965c-4728-4614-b684-e8b22a2030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ac6e18-9094-4349-9dbd-45d0e3f121d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69a600-bdcd-4bf0-8847-1e1697125a55}" ma:internalName="TaxCatchAll" ma:showField="CatchAllData" ma:web="9eac6e18-9094-4349-9dbd-45d0e3f12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6F2479-E981-4B78-A167-70520350C0FC}"/>
</file>

<file path=customXml/itemProps2.xml><?xml version="1.0" encoding="utf-8"?>
<ds:datastoreItem xmlns:ds="http://schemas.openxmlformats.org/officeDocument/2006/customXml" ds:itemID="{DFAE6819-924D-47A2-AC6E-4E610EBF1F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Index</vt:lpstr>
      <vt:lpstr>Bill No.1 - Fire Protection</vt:lpstr>
      <vt:lpstr>Bill No.2 - Provisional Sum</vt:lpstr>
      <vt:lpstr>Summary</vt:lpstr>
      <vt:lpstr>Index!Print_Area</vt:lpstr>
      <vt:lpstr>'Bill No.1 - Fire Protection'!Print_Titles</vt:lpstr>
    </vt:vector>
  </TitlesOfParts>
  <Company>WSP Group Africa (Pty)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Abide.Khosa</dc:creator>
  <cp:lastModifiedBy>Phindile Nyembe</cp:lastModifiedBy>
  <cp:lastPrinted>2023-08-01T15:09:06Z</cp:lastPrinted>
  <dcterms:created xsi:type="dcterms:W3CDTF">2019-02-11T06:04:02Z</dcterms:created>
  <dcterms:modified xsi:type="dcterms:W3CDTF">2023-08-01T15:09:34Z</dcterms:modified>
</cp:coreProperties>
</file>